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70" windowHeight="11025" firstSheet="2" activeTab="11"/>
  </bookViews>
  <sheets>
    <sheet name="1" sheetId="1" state="hidden" r:id="rId1"/>
    <sheet name="2" sheetId="2" state="hidden" r:id="rId2"/>
    <sheet name="3" sheetId="3" r:id="rId3"/>
    <sheet name="4" sheetId="14" r:id="rId4"/>
    <sheet name="5" sheetId="23" r:id="rId5"/>
    <sheet name="6" sheetId="24" state="hidden" r:id="rId6"/>
    <sheet name="7" sheetId="20" r:id="rId7"/>
    <sheet name="8" sheetId="6" state="hidden" r:id="rId8"/>
    <sheet name="9" sheetId="19" state="hidden" r:id="rId9"/>
    <sheet name="10" sheetId="9" r:id="rId10"/>
    <sheet name="11" sheetId="10" state="hidden" r:id="rId11"/>
    <sheet name="12" sheetId="11" r:id="rId12"/>
    <sheet name="13" sheetId="12" state="hidden" r:id="rId13"/>
    <sheet name="14" sheetId="13" r:id="rId14"/>
    <sheet name="15" sheetId="25" state="hidden" r:id="rId15"/>
    <sheet name="Arkusz1" sheetId="26" r:id="rId16"/>
  </sheets>
  <definedNames>
    <definedName name="_xlnm.Print_Area" localSheetId="0">'1'!$A$1:$G$21</definedName>
    <definedName name="_xlnm.Print_Area" localSheetId="9">'10'!$A$1:$F$13</definedName>
    <definedName name="_xlnm.Print_Area" localSheetId="10">'11'!$A$1:$G$13</definedName>
    <definedName name="_xlnm.Print_Area" localSheetId="11">'12'!$A$1:$F$22</definedName>
    <definedName name="_xlnm.Print_Area" localSheetId="12">'13'!$A$1:$G$12</definedName>
    <definedName name="_xlnm.Print_Area" localSheetId="13">'14'!$A$1:$F$20</definedName>
    <definedName name="_xlnm.Print_Area" localSheetId="14">'15'!$A$1:$E$12</definedName>
    <definedName name="_xlnm.Print_Area" localSheetId="1">'2'!$A$1:$R$23</definedName>
    <definedName name="_xlnm.Print_Area" localSheetId="2">'3'!$A$1:$D$23</definedName>
    <definedName name="_xlnm.Print_Area" localSheetId="3">'4'!$A$1:$L$22</definedName>
    <definedName name="_xlnm.Print_Area" localSheetId="4">'5'!$A$1:$L$21</definedName>
    <definedName name="_xlnm.Print_Area" localSheetId="5">'6'!$A$1:$L$20</definedName>
    <definedName name="_xlnm.Print_Area" localSheetId="6">'7'!$A$1:$G$30</definedName>
    <definedName name="_xlnm.Print_Area" localSheetId="7">'8'!$A$1:$J$13</definedName>
    <definedName name="_xlnm.Print_Area" localSheetId="8">'9'!$A$1:$G$13</definedName>
  </definedNames>
  <calcPr calcId="125725"/>
</workbook>
</file>

<file path=xl/calcChain.xml><?xml version="1.0" encoding="utf-8"?>
<calcChain xmlns="http://schemas.openxmlformats.org/spreadsheetml/2006/main">
  <c r="F18" i="13"/>
  <c r="F20" i="11"/>
  <c r="G26" i="20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19" i="14"/>
  <c r="E19"/>
  <c r="F15"/>
  <c r="F14"/>
  <c r="F13"/>
  <c r="F12"/>
  <c r="F11"/>
  <c r="F10"/>
  <c r="F9"/>
  <c r="L19" l="1"/>
  <c r="K19"/>
  <c r="J19"/>
  <c r="I19"/>
  <c r="H19"/>
  <c r="G19"/>
  <c r="F11" i="9"/>
  <c r="G28" i="20"/>
  <c r="F28"/>
  <c r="E28"/>
  <c r="L18" i="23"/>
  <c r="K18"/>
  <c r="J18"/>
  <c r="I18"/>
  <c r="H18"/>
  <c r="G18"/>
  <c r="F18"/>
  <c r="E18"/>
  <c r="D16" i="3"/>
  <c r="D6"/>
</calcChain>
</file>

<file path=xl/sharedStrings.xml><?xml version="1.0" encoding="utf-8"?>
<sst xmlns="http://schemas.openxmlformats.org/spreadsheetml/2006/main" count="318" uniqueCount="178">
  <si>
    <t>Załącznik Nr 1
do uchwały Nr .................
Rady Gminy/Powiatu .......
w ...................................</t>
  </si>
  <si>
    <t>w złotych</t>
  </si>
  <si>
    <t>Dział</t>
  </si>
  <si>
    <t>Rozdział*</t>
  </si>
  <si>
    <t>§</t>
  </si>
  <si>
    <t>Źródła dochodów</t>
  </si>
  <si>
    <t>z tego:</t>
  </si>
  <si>
    <t>Dochody
bieżące</t>
  </si>
  <si>
    <t>Dochody
majątkowe</t>
  </si>
  <si>
    <t>Ogółem:</t>
  </si>
  <si>
    <t>Załącznik Nr 2
do uchwały Nr .................
Rady Gminy/Powiatu .......
w ...................................</t>
  </si>
  <si>
    <t>Rozdział</t>
  </si>
  <si>
    <t>§*</t>
  </si>
  <si>
    <t>Nazwa</t>
  </si>
  <si>
    <t>Wydatki bieżące</t>
  </si>
  <si>
    <t>w tym:</t>
  </si>
  <si>
    <t>Wydatki majątkowe</t>
  </si>
  <si>
    <t>Wydatki na obsługę długu</t>
  </si>
  <si>
    <t>Wydatki
z tytułu poręczeń
i gwarancji</t>
  </si>
  <si>
    <t>Lp.</t>
  </si>
  <si>
    <t>Treść</t>
  </si>
  <si>
    <t>Klasyfikacja
§</t>
  </si>
  <si>
    <t>Przychody ogółem:</t>
  </si>
  <si>
    <t>1.</t>
  </si>
  <si>
    <t>Kredyty</t>
  </si>
  <si>
    <t>§ 952</t>
  </si>
  <si>
    <t>2.</t>
  </si>
  <si>
    <t>Pożyczki</t>
  </si>
  <si>
    <t>3.</t>
  </si>
  <si>
    <t>Pożyczki na finansowanie zadań realizowanych
z udziałem środków pochodzących z budżetu UE</t>
  </si>
  <si>
    <t>§ 903</t>
  </si>
  <si>
    <t>4.</t>
  </si>
  <si>
    <t>Spłaty pożyczek udzielonych</t>
  </si>
  <si>
    <t>§ 951</t>
  </si>
  <si>
    <t>5.</t>
  </si>
  <si>
    <t>Prywatyzacja majątku jst</t>
  </si>
  <si>
    <t xml:space="preserve">§ 944 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</si>
  <si>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</si>
  <si>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</si>
  <si>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</si>
  <si>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</si>
  <si>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</si>
  <si>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</si>
  <si>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</si>
  <si>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§ 955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</si>
  <si>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</si>
  <si>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</si>
  <si>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</si>
  <si>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</si>
  <si>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</si>
  <si>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</si>
  <si>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</si>
  <si>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</si>
  <si>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</si>
  <si>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</si>
  <si>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</si>
  <si>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</si>
  <si>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</si>
  <si>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</si>
  <si>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Załącznik Nr 6
do uchwały Nr .................
Rady Gminy/Powiatu .......
w ...................................</t>
  </si>
  <si>
    <t>Wyszczególnienie</t>
  </si>
  <si>
    <t>Stan środków obrotowych na początek roku</t>
  </si>
  <si>
    <t>Przychody</t>
  </si>
  <si>
    <t>Stan środków obrotowych na koniec roku</t>
  </si>
  <si>
    <t>ogółem</t>
  </si>
  <si>
    <t>w tym: wpłata do budżetu</t>
  </si>
  <si>
    <t>dotacje
z budżetu</t>
  </si>
  <si>
    <t>na wydatki bieżące</t>
  </si>
  <si>
    <t>na inwestycje</t>
  </si>
  <si>
    <t>I.</t>
  </si>
  <si>
    <t>Zakłady budżetowe</t>
  </si>
  <si>
    <t>Ogółem</t>
  </si>
  <si>
    <t>Załącznik Nr 8
do uchwały Nr .................
Rady Gminy/Powiatu .......
w ...................................</t>
  </si>
  <si>
    <t>Załącznik Nr 9
do uchwały Nr .................
Rady Gminy/Powiatu .......
w ...................................</t>
  </si>
  <si>
    <t>Kwota dotacji</t>
  </si>
  <si>
    <t>Nazwa jednostki
 otrzymującej dotację</t>
  </si>
  <si>
    <r>
      <t xml:space="preserve">Zakres
</t>
    </r>
    <r>
      <rPr>
        <sz val="10"/>
        <rFont val="Arial CE"/>
        <charset val="238"/>
      </rPr>
      <t>(</t>
    </r>
    <r>
      <rPr>
        <i/>
        <sz val="10"/>
        <rFont val="Arial CE"/>
        <charset val="238"/>
      </rPr>
      <t>przeznaczenie dotacji)</t>
    </r>
  </si>
  <si>
    <t>Ogółem kwota dotacji</t>
  </si>
  <si>
    <t>Załącznik Nr 11
do uchwały Nr .................
Rady Gminy/Powiatu .......
w ...................................</t>
  </si>
  <si>
    <r>
      <t xml:space="preserve">Nazwa zadania
</t>
    </r>
    <r>
      <rPr>
        <i/>
        <sz val="10"/>
        <rFont val="Arial CE"/>
        <charset val="238"/>
      </rPr>
      <t>(przeznaczenie dotacji)</t>
    </r>
  </si>
  <si>
    <t xml:space="preserve">Kwota dotacji </t>
  </si>
  <si>
    <t>Jednostka samorządu terytorialnego</t>
  </si>
  <si>
    <t>Załącznik Nr 13
do uchwały Nr .................
Rady Gminy/Powiatu .......
w ...................................</t>
  </si>
  <si>
    <t>Nazwa zadania</t>
  </si>
  <si>
    <t>Dotacje
ogółem</t>
  </si>
  <si>
    <t>* do fakultatywnego wykorzystania przez organ stanowiący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</si>
  <si>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</si>
  <si>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</si>
  <si>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</si>
  <si>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</si>
  <si>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Dochody ogółem</t>
  </si>
  <si>
    <t>Wydatki ogółem</t>
  </si>
  <si>
    <t>Fundusz sołecki</t>
  </si>
  <si>
    <t>Pozostałe wydatki</t>
  </si>
  <si>
    <t>Jednostka pomocnicza</t>
  </si>
  <si>
    <t>s</t>
  </si>
  <si>
    <t>Świadczenia na rzecz osób fizycznych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</si>
  <si>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Gminy/Powiatu</t>
  </si>
  <si>
    <t>§**</t>
  </si>
  <si>
    <t>* kol. 2 do fakultatywnego wykorzystania  w zakresie dochodów</t>
  </si>
  <si>
    <t>* kol. 4 do wykorzystania fakultatywnego</t>
  </si>
  <si>
    <t>** kol. 3 do fakultatywnego wykorzystania  w zakresie wydatków</t>
  </si>
  <si>
    <t>* - do fakultatywnego wykorzystania</t>
  </si>
  <si>
    <t>Wydatki
ogółem
(6+12)</t>
  </si>
  <si>
    <t>na programy finansowane z udziałem środków, o których mowa w art. 5 ust. 1 pkt 2 i 3, w części związanej z realizacją zadań jednostki samorządu terytorialnego</t>
  </si>
  <si>
    <t>Inwestycje i zakupy inwestycyjne</t>
  </si>
  <si>
    <t>Zakup i objęcie akcji i udziałów</t>
  </si>
  <si>
    <t>Koszty</t>
  </si>
  <si>
    <t>Wolne środki</t>
  </si>
  <si>
    <t>§ 950</t>
  </si>
  <si>
    <t>9.</t>
  </si>
  <si>
    <r>
      <t>Wniesienie</t>
    </r>
    <r>
      <rPr>
        <b/>
        <sz val="10"/>
        <color rgb="FF000000"/>
        <rFont val="Arial"/>
        <family val="2"/>
        <charset val="238"/>
      </rPr>
      <t xml:space="preserve"> wkładów do spółek prawa handlowego</t>
    </r>
  </si>
  <si>
    <t>Załącznik Nr 15
do uchwały Nr .................
Rady Gminy/Powiatu .......
w ...................................</t>
  </si>
  <si>
    <t>Inne rozliczenia krajowe</t>
  </si>
  <si>
    <t>Nazwa jednostki</t>
  </si>
  <si>
    <t>Dochody
budżetu Gminy/Powiatu _______________
w 2015 r.</t>
  </si>
  <si>
    <t>Plan
na 2015 r.</t>
  </si>
  <si>
    <t>Wydatki
budżetu Gminy/Powiatu _______________
w 2015 r.</t>
  </si>
  <si>
    <t>Dochody i wydatki
budżetu Gminy/Powiatu .......................................
związane z realizacją zadań wykonywanych na podstawie porozumień (umów) między jednostkami samorządu terytorialnego w 2015 r.</t>
  </si>
  <si>
    <t>Plan przychodów oraz kosztów samorządowych zakładów budżetowych w 2015 r.</t>
  </si>
  <si>
    <t>Plan dochodów i wydatków
rachunków dochodów  oświatowych jednostek budżetowych w 2015 r.</t>
  </si>
  <si>
    <t>Rozliczenia
z budżetem
z tytułu wpłat nadwyżek środków za 2014 r.</t>
  </si>
  <si>
    <t>Dotacje celowe
udzielone z budżetu Gminy/Powiatu ..............................
na pomoc finansową innym jednostkom samorządu terytorialnego w 2015 r.</t>
  </si>
  <si>
    <t>Dotacje podmiotowe udzielone w 2015 r. na zadania realizowane przez podmioty nienależące do sektora finansów publicznych</t>
  </si>
  <si>
    <t>Dotacje przedmiotowe dla jednostek sektora finansów publicznych
udzielone z budżetu Gminy/Powiatu ..............................
w 2015 r.</t>
  </si>
  <si>
    <t xml:space="preserve">Chlebowo </t>
  </si>
  <si>
    <t>Chmielno</t>
  </si>
  <si>
    <t>Chociwle</t>
  </si>
  <si>
    <t>Dargiń</t>
  </si>
  <si>
    <t>Drzewiany</t>
  </si>
  <si>
    <t>Dobrociechy</t>
  </si>
  <si>
    <t>Głodowa</t>
  </si>
  <si>
    <t>Gozd</t>
  </si>
  <si>
    <t>Górawino</t>
  </si>
  <si>
    <t>Jatynia</t>
  </si>
  <si>
    <t>Kłanino</t>
  </si>
  <si>
    <t>Krępa</t>
  </si>
  <si>
    <t xml:space="preserve">Kurowo </t>
  </si>
  <si>
    <t>Łozice</t>
  </si>
  <si>
    <t>Nowe Łozice</t>
  </si>
  <si>
    <t xml:space="preserve">Porost </t>
  </si>
  <si>
    <t>Świelino</t>
  </si>
  <si>
    <t>Ubiedrze</t>
  </si>
  <si>
    <t>Stare Borne</t>
  </si>
  <si>
    <t>Radwanki</t>
  </si>
  <si>
    <t>Miejsko-Gminny Ośrodek Kultury w Bobolicach</t>
  </si>
  <si>
    <t>Miejsko-Gminna Biblioteka Publiczna w Bobolicach</t>
  </si>
  <si>
    <t>010</t>
  </si>
  <si>
    <t>01009</t>
  </si>
  <si>
    <t xml:space="preserve">Zaspokajanie potrzeb w dziedzinie gospodarowania wodami poprzez wykonywanie, utrzymanie oraz eksploatację urzadzeń służących do melioracji wodnych oraz prowadzenia racjonalnej gospodarki na terenach zmeliorowanych </t>
  </si>
  <si>
    <t>przeciwdziałanie uzależnieniom i patologiom społecznym</t>
  </si>
  <si>
    <t>Programy przeciwdziałania przemocy , w tym prowadzenie punktu konsultacyjnego dla ofiar przemocy domowej</t>
  </si>
  <si>
    <t>Aktywizacja osó starszych</t>
  </si>
  <si>
    <t>Kultura i sztuka</t>
  </si>
  <si>
    <t>Remonty, konserwacje obiektów zabytkowych - dotacje dla Kościołów na podstawie ustawy o zabytkach</t>
  </si>
  <si>
    <t>Upowszechnianie kultury fizycznej i sportu</t>
  </si>
  <si>
    <t xml:space="preserve">Programy pracy z osobami uzależnionymi od alkoholu i współuzależnionymi, w tym prowadzenie klubu abstynenta , punktu konsultacyjnego dla osób uzależnionych oraz działania związane z leczeniem, rehabilitacją i reintegracją osób uzależnionych oraz zapobieganie negatywnym skutkom następstw nadużywania alkoholu </t>
  </si>
  <si>
    <t>Przychody i rozchody
budżetu Gminy Bobolice
w 2018 r.</t>
  </si>
  <si>
    <t>Kwota
2018 r.</t>
  </si>
  <si>
    <t>Dochody i wydatki
budżetu Gminy Bobolice
związane z realizacją zadań z zakresu administracji rządowej i innych zadań zleconych odrębnymi ustawami
w 2018 r.</t>
  </si>
  <si>
    <t>Dochody i wydatki
budżetu Gminy Bobolice
związane z realizacją zadań z zakresu administracji rządowej wykonywanych na podstawie porozumień z organami administracji rządowej w 2018 r.</t>
  </si>
  <si>
    <t>Wydatki jednostek pomocniczych
w ramach budżetu budżetu Gminy Bobolice
w 2018 r.</t>
  </si>
  <si>
    <t>Plan wydatków
ogółem
na 2018 r.</t>
  </si>
  <si>
    <t>Dotacje podmiotowe dla jednostek sektora finansów publicznych
udzielone z budżetu Gminy Bobolice
w 2018 r.</t>
  </si>
  <si>
    <t>Dotacje celowe
udzielone z budżetu Gminy Bobolice
na zadania własne gminy realizowane przez podmioty należące
do sektora finansów publicznych w 2018 r.</t>
  </si>
  <si>
    <t>Modernizacja dachu i pomieszczeń Miejsko-Gminnego Ośrodka Kultury w Bobolicach</t>
  </si>
  <si>
    <t>Dotacje celowe udzielone w 2018 r. na zadania własne gminy Bobolice realizowane przez podmioty nienależące do sektora finansów publicznych</t>
  </si>
  <si>
    <t>Organizacja i promocja zdrowego stylu życia, w tym organizacja imprez i uroczystości okolicznościowych oraz działania związane z reintegracją społeczności lokalnej z osobami uzależnionymi oraz zapobieganie negatywnym skutkom następstw nadużywania alkoholu</t>
  </si>
  <si>
    <t>Program pomocy społecznej, w tym pomocy rodzinom w trudnej sytuacji życiowej oraz wyrównywanie szans tych rodzin i osób</t>
  </si>
  <si>
    <t>Dotacje celowe na zadania z zakresu ochrony środowiska na przydomowe oczyszczalnie</t>
  </si>
  <si>
    <t>Dotacje celowe na zadania z zakresu ochrony powietrza atmosferycznego i klimatu</t>
  </si>
  <si>
    <t>Załącznik Nr 3
do uchwały Nr XXXII/275/17
Rady Miejskiej 
w Bobolicach</t>
  </si>
  <si>
    <t>Załącznik Nr 4
do uchwały Nr XXXII/275/17
Rady Miejskiej w Bobolicach</t>
  </si>
  <si>
    <t>Załącznik Nr 5
do uchwały Nr XXXII/275/17
Rady Miejskiej w Bobolicach
w ...................................</t>
  </si>
  <si>
    <t xml:space="preserve">Załącznik Nr 6
do uchwały Nr XXXII/275/17
Rady Miejskiej w Bobolicach
</t>
  </si>
  <si>
    <t>Załącznik Nr 7
do uchwały Nr  XXXII/275/17
Rady Miejskiej w Bobolicach</t>
  </si>
  <si>
    <t>Załącznik Nr 9
do uchwały Nr XXXII/275/17
Rady Miejskiej 
w Bobolicach</t>
  </si>
  <si>
    <t>Załącznik Nr 8
do uchwały Nr XXXII/275/17
Rady Miejskiej w Bobolicach</t>
  </si>
</sst>
</file>

<file path=xl/styles.xml><?xml version="1.0" encoding="utf-8"?>
<styleSheet xmlns="http://schemas.openxmlformats.org/spreadsheetml/2006/main">
  <fonts count="27">
    <font>
      <sz val="10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5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 CE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7" fillId="0" borderId="6" xfId="0" applyFont="1" applyBorder="1" applyAlignment="1">
      <alignment vertical="center"/>
    </xf>
    <xf numFmtId="0" fontId="7" fillId="0" borderId="0" xfId="0" applyFont="1"/>
    <xf numFmtId="0" fontId="16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5" fillId="0" borderId="0" xfId="0" applyFont="1"/>
    <xf numFmtId="0" fontId="7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2"/>
    </xf>
    <xf numFmtId="0" fontId="15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0" fontId="10" fillId="2" borderId="6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43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2" fillId="0" borderId="44" xfId="0" applyFont="1" applyBorder="1"/>
    <xf numFmtId="0" fontId="12" fillId="0" borderId="5" xfId="0" applyFont="1" applyBorder="1" applyAlignment="1">
      <alignment horizontal="right" vertical="center"/>
    </xf>
    <xf numFmtId="49" fontId="12" fillId="0" borderId="5" xfId="0" applyNumberFormat="1" applyFont="1" applyBorder="1" applyAlignment="1">
      <alignment horizontal="right" vertical="center"/>
    </xf>
    <xf numFmtId="0" fontId="12" fillId="0" borderId="7" xfId="0" applyFont="1" applyBorder="1"/>
    <xf numFmtId="0" fontId="12" fillId="0" borderId="6" xfId="0" applyFont="1" applyBorder="1"/>
    <xf numFmtId="0" fontId="12" fillId="0" borderId="6" xfId="0" applyFont="1" applyBorder="1" applyAlignment="1">
      <alignment wrapText="1"/>
    </xf>
    <xf numFmtId="0" fontId="12" fillId="0" borderId="8" xfId="0" applyFont="1" applyBorder="1"/>
    <xf numFmtId="0" fontId="23" fillId="0" borderId="6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22" fillId="0" borderId="4" xfId="0" applyFont="1" applyBorder="1" applyAlignment="1">
      <alignment vertical="top" wrapText="1"/>
    </xf>
    <xf numFmtId="0" fontId="23" fillId="0" borderId="4" xfId="0" applyFont="1" applyBorder="1" applyAlignment="1">
      <alignment vertical="center"/>
    </xf>
    <xf numFmtId="0" fontId="5" fillId="0" borderId="42" xfId="0" applyFont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45" xfId="0" applyFont="1" applyBorder="1" applyAlignment="1">
      <alignment vertical="top" wrapText="1"/>
    </xf>
    <xf numFmtId="0" fontId="0" fillId="0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2" fillId="0" borderId="10" xfId="0" applyFont="1" applyBorder="1" applyAlignment="1">
      <alignment vertical="top" wrapText="1"/>
    </xf>
    <xf numFmtId="0" fontId="0" fillId="0" borderId="10" xfId="0" applyFont="1" applyBorder="1" applyAlignment="1">
      <alignment vertical="center"/>
    </xf>
    <xf numFmtId="0" fontId="4" fillId="0" borderId="6" xfId="0" applyFont="1" applyBorder="1" applyAlignment="1">
      <alignment vertical="top" wrapText="1"/>
    </xf>
    <xf numFmtId="0" fontId="24" fillId="0" borderId="5" xfId="0" applyFont="1" applyBorder="1" applyAlignment="1">
      <alignment horizontal="center" vertical="center"/>
    </xf>
    <xf numFmtId="3" fontId="24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3" fontId="12" fillId="0" borderId="6" xfId="0" applyNumberFormat="1" applyFont="1" applyBorder="1"/>
    <xf numFmtId="3" fontId="12" fillId="0" borderId="7" xfId="0" applyNumberFormat="1" applyFont="1" applyBorder="1"/>
    <xf numFmtId="0" fontId="8" fillId="0" borderId="6" xfId="0" applyFont="1" applyBorder="1" applyAlignment="1">
      <alignment wrapText="1"/>
    </xf>
    <xf numFmtId="3" fontId="2" fillId="0" borderId="6" xfId="0" applyNumberFormat="1" applyFont="1" applyBorder="1" applyAlignment="1">
      <alignment vertical="center"/>
    </xf>
    <xf numFmtId="3" fontId="12" fillId="0" borderId="5" xfId="0" applyNumberFormat="1" applyFont="1" applyBorder="1"/>
    <xf numFmtId="0" fontId="1" fillId="0" borderId="0" xfId="0" applyFont="1" applyAlignment="1">
      <alignment vertical="top" wrapText="1"/>
    </xf>
    <xf numFmtId="0" fontId="26" fillId="0" borderId="6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showGridLines="0" defaultGridColor="0" colorId="7" workbookViewId="0"/>
  </sheetViews>
  <sheetFormatPr defaultRowHeight="12.75"/>
  <cols>
    <col min="1" max="1" width="6" customWidth="1"/>
    <col min="2" max="2" width="10.140625" customWidth="1"/>
    <col min="3" max="3" width="6" customWidth="1"/>
    <col min="4" max="4" width="35.7109375" customWidth="1"/>
    <col min="5" max="5" width="18" customWidth="1"/>
    <col min="6" max="7" width="18" style="12" customWidth="1"/>
  </cols>
  <sheetData>
    <row r="1" spans="1:7" ht="48.75" customHeight="1">
      <c r="F1" s="136" t="s">
        <v>0</v>
      </c>
      <c r="G1" s="136"/>
    </row>
    <row r="2" spans="1:7" ht="47.25" customHeight="1">
      <c r="A2" s="137" t="s">
        <v>115</v>
      </c>
      <c r="B2" s="137"/>
      <c r="C2" s="137"/>
      <c r="D2" s="137"/>
      <c r="E2" s="137"/>
      <c r="F2" s="137"/>
      <c r="G2" s="138"/>
    </row>
    <row r="3" spans="1:7" ht="9.75" customHeight="1">
      <c r="A3" s="1"/>
      <c r="B3" s="1"/>
      <c r="C3" s="1"/>
      <c r="D3" s="1"/>
      <c r="E3" s="1"/>
      <c r="F3" s="1"/>
      <c r="G3" s="2" t="s">
        <v>1</v>
      </c>
    </row>
    <row r="4" spans="1:7" s="3" customFormat="1" ht="15" customHeight="1">
      <c r="A4" s="139" t="s">
        <v>2</v>
      </c>
      <c r="B4" s="139" t="s">
        <v>3</v>
      </c>
      <c r="C4" s="139" t="s">
        <v>4</v>
      </c>
      <c r="D4" s="139" t="s">
        <v>5</v>
      </c>
      <c r="E4" s="139" t="s">
        <v>116</v>
      </c>
      <c r="F4" s="139" t="s">
        <v>6</v>
      </c>
      <c r="G4" s="139"/>
    </row>
    <row r="5" spans="1:7" s="5" customFormat="1" ht="51" customHeight="1">
      <c r="A5" s="139"/>
      <c r="B5" s="139"/>
      <c r="C5" s="139"/>
      <c r="D5" s="139"/>
      <c r="E5" s="139"/>
      <c r="F5" s="4" t="s">
        <v>7</v>
      </c>
      <c r="G5" s="4" t="s">
        <v>8</v>
      </c>
    </row>
    <row r="6" spans="1:7" s="3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spans="1:7" s="3" customFormat="1">
      <c r="A7" s="7"/>
      <c r="B7" s="7"/>
      <c r="C7" s="7"/>
      <c r="D7" s="7"/>
      <c r="E7" s="7"/>
      <c r="F7" s="7"/>
      <c r="G7" s="7"/>
    </row>
    <row r="8" spans="1:7" s="3" customFormat="1">
      <c r="A8" s="8"/>
      <c r="B8" s="8"/>
      <c r="C8" s="8"/>
      <c r="D8" s="8"/>
      <c r="E8" s="8"/>
      <c r="F8" s="8"/>
      <c r="G8" s="8"/>
    </row>
    <row r="9" spans="1:7" s="3" customFormat="1">
      <c r="A9" s="8"/>
      <c r="B9" s="8"/>
      <c r="C9" s="8"/>
      <c r="D9" s="8"/>
      <c r="E9" s="8"/>
      <c r="F9" s="8"/>
      <c r="G9" s="8"/>
    </row>
    <row r="10" spans="1:7" s="3" customFormat="1">
      <c r="A10" s="8"/>
      <c r="B10" s="8"/>
      <c r="C10" s="8"/>
      <c r="D10" s="8"/>
      <c r="E10" s="8"/>
      <c r="F10" s="8"/>
      <c r="G10" s="8"/>
    </row>
    <row r="11" spans="1:7" s="3" customFormat="1">
      <c r="A11" s="8"/>
      <c r="B11" s="8"/>
      <c r="C11" s="8"/>
      <c r="D11" s="8"/>
      <c r="E11" s="8"/>
      <c r="F11" s="8"/>
      <c r="G11" s="8"/>
    </row>
    <row r="12" spans="1:7" s="3" customFormat="1">
      <c r="A12" s="8"/>
      <c r="B12" s="8"/>
      <c r="C12" s="8"/>
      <c r="D12" s="8"/>
      <c r="E12" s="8"/>
      <c r="F12" s="8"/>
      <c r="G12" s="8"/>
    </row>
    <row r="13" spans="1:7" s="3" customFormat="1">
      <c r="A13" s="8"/>
      <c r="B13" s="8"/>
      <c r="C13" s="8"/>
      <c r="D13" s="8"/>
      <c r="E13" s="8"/>
      <c r="F13" s="8"/>
      <c r="G13" s="8"/>
    </row>
    <row r="14" spans="1:7" s="3" customFormat="1">
      <c r="A14" s="8"/>
      <c r="B14" s="8"/>
      <c r="C14" s="8"/>
      <c r="D14" s="8"/>
      <c r="E14" s="8"/>
      <c r="F14" s="8"/>
      <c r="G14" s="8"/>
    </row>
    <row r="15" spans="1:7" s="3" customFormat="1">
      <c r="A15" s="8"/>
      <c r="B15" s="8"/>
      <c r="C15" s="8"/>
      <c r="D15" s="8"/>
      <c r="E15" s="8"/>
      <c r="F15" s="8"/>
      <c r="G15" s="8"/>
    </row>
    <row r="16" spans="1:7" s="3" customFormat="1">
      <c r="A16" s="8"/>
      <c r="B16" s="8"/>
      <c r="C16" s="8"/>
      <c r="D16" s="8"/>
      <c r="E16" s="8"/>
      <c r="F16" s="8"/>
      <c r="G16" s="8"/>
    </row>
    <row r="17" spans="1:7" s="3" customFormat="1">
      <c r="A17" s="8"/>
      <c r="B17" s="8"/>
      <c r="C17" s="8"/>
      <c r="D17" s="8"/>
      <c r="E17" s="8"/>
      <c r="F17" s="8"/>
      <c r="G17" s="8"/>
    </row>
    <row r="18" spans="1:7">
      <c r="A18" s="9"/>
      <c r="B18" s="9"/>
      <c r="C18" s="9"/>
      <c r="D18" s="9"/>
      <c r="E18" s="9"/>
      <c r="F18" s="10"/>
      <c r="G18" s="10"/>
    </row>
    <row r="19" spans="1:7">
      <c r="A19" s="135" t="s">
        <v>9</v>
      </c>
      <c r="B19" s="135"/>
      <c r="C19" s="135"/>
      <c r="D19" s="135"/>
      <c r="E19" s="11"/>
      <c r="F19" s="11"/>
      <c r="G19" s="11"/>
    </row>
    <row r="20" spans="1:7">
      <c r="B20" s="12"/>
      <c r="C20" s="12"/>
      <c r="D20" s="12"/>
      <c r="E20" s="12"/>
    </row>
    <row r="21" spans="1:7">
      <c r="A21" s="134" t="s">
        <v>85</v>
      </c>
      <c r="B21" s="134"/>
      <c r="C21" s="134"/>
      <c r="D21" s="134"/>
      <c r="E21" s="12"/>
    </row>
    <row r="22" spans="1:7">
      <c r="B22" s="12"/>
      <c r="C22" s="12"/>
      <c r="D22" s="12"/>
      <c r="E22" s="12"/>
    </row>
    <row r="23" spans="1:7">
      <c r="B23" s="12"/>
      <c r="C23" s="12"/>
      <c r="D23" s="12"/>
      <c r="E23" s="12"/>
    </row>
    <row r="24" spans="1:7">
      <c r="B24" s="12"/>
      <c r="C24" s="12"/>
      <c r="D24" s="12"/>
      <c r="E24" s="12"/>
    </row>
    <row r="25" spans="1:7">
      <c r="B25" s="12"/>
      <c r="C25" s="12"/>
      <c r="D25" s="12"/>
      <c r="E25" s="12"/>
    </row>
    <row r="26" spans="1:7">
      <c r="B26" s="12"/>
      <c r="C26" s="12"/>
      <c r="D26" s="12"/>
      <c r="E26" s="12"/>
    </row>
    <row r="27" spans="1:7">
      <c r="B27" s="12"/>
      <c r="C27" s="12"/>
      <c r="D27" s="12"/>
      <c r="E27" s="12"/>
    </row>
    <row r="28" spans="1:7">
      <c r="B28" s="12"/>
      <c r="C28" s="12"/>
      <c r="D28" s="12"/>
      <c r="E28" s="12"/>
    </row>
    <row r="29" spans="1:7">
      <c r="B29" s="12"/>
      <c r="C29" s="12"/>
      <c r="D29" s="12"/>
      <c r="E29" s="12"/>
    </row>
  </sheetData>
  <mergeCells count="10">
    <mergeCell ref="A21:D21"/>
    <mergeCell ref="A19:D19"/>
    <mergeCell ref="F1:G1"/>
    <mergeCell ref="A2:G2"/>
    <mergeCell ref="A4:A5"/>
    <mergeCell ref="B4:B5"/>
    <mergeCell ref="C4:C5"/>
    <mergeCell ref="D4:D5"/>
    <mergeCell ref="E4:E5"/>
    <mergeCell ref="F4:G4"/>
  </mergeCells>
  <printOptions horizontalCentered="1"/>
  <pageMargins left="0.68" right="0.54" top="1.03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showGridLines="0" workbookViewId="0">
      <selection activeCell="M6" sqref="M6"/>
    </sheetView>
  </sheetViews>
  <sheetFormatPr defaultRowHeight="12.75"/>
  <cols>
    <col min="1" max="1" width="4" style="12" customWidth="1"/>
    <col min="2" max="2" width="8.140625" style="12" customWidth="1"/>
    <col min="3" max="3" width="9.85546875" style="12" customWidth="1"/>
    <col min="4" max="4" width="5.7109375" style="12" customWidth="1"/>
    <col min="5" max="5" width="41.5703125" style="12" customWidth="1"/>
    <col min="6" max="6" width="22.42578125" style="12" customWidth="1"/>
    <col min="7" max="16384" width="9.140625" style="12"/>
  </cols>
  <sheetData>
    <row r="1" spans="1:10" ht="48.75" customHeight="1">
      <c r="F1" s="128" t="s">
        <v>175</v>
      </c>
    </row>
    <row r="2" spans="1:10" ht="48" customHeight="1">
      <c r="A2" s="171" t="s">
        <v>163</v>
      </c>
      <c r="B2" s="171"/>
      <c r="C2" s="171"/>
      <c r="D2" s="171"/>
      <c r="E2" s="171"/>
      <c r="F2" s="171"/>
      <c r="G2" s="73"/>
      <c r="I2" s="47"/>
      <c r="J2" s="47"/>
    </row>
    <row r="3" spans="1:10" ht="9.75" customHeight="1">
      <c r="A3" s="48"/>
      <c r="B3" s="48"/>
      <c r="C3" s="48"/>
      <c r="D3" s="48"/>
      <c r="E3" s="48"/>
      <c r="F3" s="2" t="s">
        <v>1</v>
      </c>
      <c r="I3" s="47"/>
      <c r="J3" s="47"/>
    </row>
    <row r="4" spans="1:10" ht="64.5" customHeight="1">
      <c r="A4" s="22" t="s">
        <v>19</v>
      </c>
      <c r="B4" s="22" t="s">
        <v>2</v>
      </c>
      <c r="C4" s="22" t="s">
        <v>11</v>
      </c>
      <c r="D4" s="22" t="s">
        <v>12</v>
      </c>
      <c r="E4" s="91" t="s">
        <v>114</v>
      </c>
      <c r="F4" s="23" t="s">
        <v>74</v>
      </c>
    </row>
    <row r="5" spans="1:10" ht="12" customHeight="1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</row>
    <row r="6" spans="1:10" ht="30" customHeight="1">
      <c r="A6" s="28">
        <v>1</v>
      </c>
      <c r="B6" s="28">
        <v>630</v>
      </c>
      <c r="C6" s="28">
        <v>63003</v>
      </c>
      <c r="D6" s="28">
        <v>2480</v>
      </c>
      <c r="E6" s="28" t="s">
        <v>145</v>
      </c>
      <c r="F6" s="28">
        <v>49136</v>
      </c>
    </row>
    <row r="7" spans="1:10" ht="30" customHeight="1">
      <c r="A7" s="29">
        <v>2</v>
      </c>
      <c r="B7" s="29">
        <v>921</v>
      </c>
      <c r="C7" s="29">
        <v>92109</v>
      </c>
      <c r="D7" s="29">
        <v>2480</v>
      </c>
      <c r="E7" s="28" t="s">
        <v>145</v>
      </c>
      <c r="F7" s="29">
        <v>652611</v>
      </c>
    </row>
    <row r="8" spans="1:10" ht="30" customHeight="1">
      <c r="A8" s="29">
        <v>3</v>
      </c>
      <c r="B8" s="29">
        <v>921</v>
      </c>
      <c r="C8" s="29">
        <v>92116</v>
      </c>
      <c r="D8" s="29">
        <v>2480</v>
      </c>
      <c r="E8" s="94" t="s">
        <v>146</v>
      </c>
      <c r="F8" s="29">
        <v>289800</v>
      </c>
    </row>
    <row r="9" spans="1:10" ht="30" customHeight="1">
      <c r="A9" s="95">
        <v>4</v>
      </c>
      <c r="B9" s="95">
        <v>921</v>
      </c>
      <c r="C9" s="95">
        <v>92118</v>
      </c>
      <c r="D9" s="95">
        <v>2480</v>
      </c>
      <c r="E9" s="28" t="s">
        <v>145</v>
      </c>
      <c r="F9" s="29">
        <v>60876</v>
      </c>
    </row>
    <row r="10" spans="1:10" ht="30" customHeight="1">
      <c r="A10" s="30">
        <v>4</v>
      </c>
      <c r="B10" s="30">
        <v>926</v>
      </c>
      <c r="C10" s="30">
        <v>92695</v>
      </c>
      <c r="D10" s="30">
        <v>2480</v>
      </c>
      <c r="E10" s="28" t="s">
        <v>145</v>
      </c>
      <c r="F10" s="30">
        <v>26400</v>
      </c>
    </row>
    <row r="11" spans="1:10" ht="30" customHeight="1">
      <c r="A11" s="199" t="s">
        <v>71</v>
      </c>
      <c r="B11" s="200"/>
      <c r="C11" s="200"/>
      <c r="D11" s="200"/>
      <c r="E11" s="201"/>
      <c r="F11" s="96">
        <f>SUM(F6:F10)</f>
        <v>1078823</v>
      </c>
    </row>
    <row r="13" spans="1:10">
      <c r="A13" s="49" t="s">
        <v>100</v>
      </c>
    </row>
  </sheetData>
  <mergeCells count="2">
    <mergeCell ref="A11:E11"/>
    <mergeCell ref="A2:F2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"/>
  <sheetViews>
    <sheetView showGridLines="0" workbookViewId="0">
      <selection activeCell="K8" sqref="K8"/>
    </sheetView>
  </sheetViews>
  <sheetFormatPr defaultRowHeight="12.75"/>
  <cols>
    <col min="1" max="1" width="4.140625" customWidth="1"/>
    <col min="2" max="2" width="8.140625" customWidth="1"/>
    <col min="3" max="3" width="10" customWidth="1"/>
    <col min="4" max="4" width="4.7109375" customWidth="1"/>
    <col min="5" max="5" width="26.28515625" customWidth="1"/>
    <col min="6" max="6" width="25.140625" customWidth="1"/>
    <col min="7" max="7" width="15.7109375" customWidth="1"/>
  </cols>
  <sheetData>
    <row r="1" spans="1:7" ht="48.75" customHeight="1">
      <c r="G1" s="78" t="s">
        <v>78</v>
      </c>
    </row>
    <row r="2" spans="1:7" ht="48" customHeight="1">
      <c r="A2" s="171" t="s">
        <v>124</v>
      </c>
      <c r="B2" s="172"/>
      <c r="C2" s="172"/>
      <c r="D2" s="172"/>
      <c r="E2" s="172"/>
      <c r="F2" s="172"/>
      <c r="G2" s="190"/>
    </row>
    <row r="3" spans="1:7" ht="9.75" customHeight="1">
      <c r="A3" s="46"/>
      <c r="B3" s="46"/>
      <c r="C3" s="46"/>
      <c r="D3" s="46"/>
      <c r="E3" s="46"/>
      <c r="F3" s="46"/>
      <c r="G3" s="2" t="s">
        <v>1</v>
      </c>
    </row>
    <row r="4" spans="1:7" ht="64.5" customHeight="1">
      <c r="A4" s="22" t="s">
        <v>19</v>
      </c>
      <c r="B4" s="22" t="s">
        <v>2</v>
      </c>
      <c r="C4" s="22" t="s">
        <v>11</v>
      </c>
      <c r="D4" s="50" t="s">
        <v>12</v>
      </c>
      <c r="E4" s="23" t="s">
        <v>75</v>
      </c>
      <c r="F4" s="23" t="s">
        <v>76</v>
      </c>
      <c r="G4" s="23" t="s">
        <v>77</v>
      </c>
    </row>
    <row r="5" spans="1:7" ht="12" customHeight="1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</row>
    <row r="6" spans="1:7" ht="30" customHeight="1">
      <c r="A6" s="51"/>
      <c r="B6" s="51"/>
      <c r="C6" s="51"/>
      <c r="D6" s="51"/>
      <c r="E6" s="51"/>
      <c r="F6" s="51"/>
      <c r="G6" s="51"/>
    </row>
    <row r="7" spans="1:7" ht="30" customHeight="1">
      <c r="A7" s="52"/>
      <c r="B7" s="52"/>
      <c r="C7" s="52"/>
      <c r="D7" s="52"/>
      <c r="E7" s="52"/>
      <c r="F7" s="52"/>
      <c r="G7" s="52"/>
    </row>
    <row r="8" spans="1:7" ht="30" customHeight="1">
      <c r="A8" s="52"/>
      <c r="B8" s="52"/>
      <c r="C8" s="52"/>
      <c r="D8" s="52"/>
      <c r="E8" s="52"/>
      <c r="F8" s="52"/>
      <c r="G8" s="52"/>
    </row>
    <row r="9" spans="1:7" ht="30" customHeight="1">
      <c r="A9" s="52"/>
      <c r="B9" s="52"/>
      <c r="C9" s="52"/>
      <c r="D9" s="52"/>
      <c r="E9" s="52"/>
      <c r="F9" s="52"/>
      <c r="G9" s="52"/>
    </row>
    <row r="10" spans="1:7" ht="30" customHeight="1">
      <c r="A10" s="53"/>
      <c r="B10" s="53"/>
      <c r="C10" s="53"/>
      <c r="D10" s="53"/>
      <c r="E10" s="53"/>
      <c r="F10" s="53"/>
      <c r="G10" s="53"/>
    </row>
    <row r="11" spans="1:7" s="12" customFormat="1" ht="30" customHeight="1">
      <c r="A11" s="199" t="s">
        <v>71</v>
      </c>
      <c r="B11" s="200"/>
      <c r="C11" s="200"/>
      <c r="D11" s="200"/>
      <c r="E11" s="201"/>
      <c r="F11" s="27"/>
      <c r="G11" s="27"/>
    </row>
    <row r="13" spans="1:7">
      <c r="A13" s="49" t="s">
        <v>100</v>
      </c>
    </row>
  </sheetData>
  <mergeCells count="2">
    <mergeCell ref="A2:G2"/>
    <mergeCell ref="A11:E11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2"/>
  <sheetViews>
    <sheetView showGridLines="0" tabSelected="1" workbookViewId="0">
      <selection activeCell="I6" sqref="I6"/>
    </sheetView>
  </sheetViews>
  <sheetFormatPr defaultRowHeight="12.75"/>
  <cols>
    <col min="1" max="1" width="5.28515625" customWidth="1"/>
    <col min="3" max="3" width="11" customWidth="1"/>
    <col min="4" max="4" width="5" customWidth="1"/>
    <col min="5" max="5" width="46.42578125" customWidth="1"/>
    <col min="6" max="6" width="19.5703125" customWidth="1"/>
  </cols>
  <sheetData>
    <row r="1" spans="1:7" ht="69.75" customHeight="1">
      <c r="F1" s="133" t="s">
        <v>177</v>
      </c>
    </row>
    <row r="2" spans="1:7" ht="60" customHeight="1">
      <c r="A2" s="171" t="s">
        <v>164</v>
      </c>
      <c r="B2" s="171"/>
      <c r="C2" s="171"/>
      <c r="D2" s="171"/>
      <c r="E2" s="171"/>
      <c r="F2" s="171"/>
      <c r="G2" s="21"/>
    </row>
    <row r="3" spans="1:7" ht="9.75" customHeight="1">
      <c r="A3" s="48"/>
      <c r="B3" s="48"/>
      <c r="C3" s="48"/>
      <c r="D3" s="48"/>
      <c r="E3" s="48"/>
      <c r="F3" s="2" t="s">
        <v>1</v>
      </c>
    </row>
    <row r="4" spans="1:7" ht="64.5" customHeight="1">
      <c r="A4" s="22" t="s">
        <v>19</v>
      </c>
      <c r="B4" s="22" t="s">
        <v>2</v>
      </c>
      <c r="C4" s="22" t="s">
        <v>11</v>
      </c>
      <c r="D4" s="22" t="s">
        <v>12</v>
      </c>
      <c r="E4" s="23" t="s">
        <v>79</v>
      </c>
      <c r="F4" s="23" t="s">
        <v>80</v>
      </c>
    </row>
    <row r="5" spans="1:7" s="54" customFormat="1" ht="12" customHeight="1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</row>
    <row r="6" spans="1:7" s="54" customFormat="1" ht="36.75" customHeight="1">
      <c r="A6" s="118" t="s">
        <v>23</v>
      </c>
      <c r="B6" s="118">
        <v>921</v>
      </c>
      <c r="C6" s="118">
        <v>92109</v>
      </c>
      <c r="D6" s="121">
        <v>6220</v>
      </c>
      <c r="E6" s="120" t="s">
        <v>165</v>
      </c>
      <c r="F6" s="119">
        <v>50000</v>
      </c>
    </row>
    <row r="7" spans="1:7" s="54" customFormat="1" ht="12" customHeight="1">
      <c r="A7" s="97"/>
      <c r="B7" s="97"/>
      <c r="C7" s="97"/>
      <c r="D7" s="97"/>
      <c r="E7" s="97"/>
      <c r="F7" s="97"/>
    </row>
    <row r="8" spans="1:7" s="54" customFormat="1" ht="12" customHeight="1">
      <c r="A8" s="97"/>
      <c r="B8" s="97"/>
      <c r="C8" s="97"/>
      <c r="D8" s="97"/>
      <c r="E8" s="97"/>
      <c r="F8" s="97"/>
    </row>
    <row r="9" spans="1:7" s="54" customFormat="1" ht="12" customHeight="1">
      <c r="A9" s="97"/>
      <c r="B9" s="97"/>
      <c r="C9" s="97"/>
      <c r="D9" s="97"/>
      <c r="E9" s="97"/>
      <c r="F9" s="97"/>
    </row>
    <row r="10" spans="1:7" s="54" customFormat="1" ht="12" customHeight="1">
      <c r="A10" s="97"/>
      <c r="B10" s="97"/>
      <c r="C10" s="97"/>
      <c r="D10" s="97"/>
      <c r="E10" s="97"/>
      <c r="F10" s="97"/>
    </row>
    <row r="11" spans="1:7" s="54" customFormat="1" ht="12" customHeight="1">
      <c r="A11" s="97"/>
      <c r="B11" s="97"/>
      <c r="C11" s="97"/>
      <c r="D11" s="97"/>
      <c r="E11" s="97"/>
      <c r="F11" s="97"/>
    </row>
    <row r="12" spans="1:7" s="54" customFormat="1" ht="12" customHeight="1">
      <c r="A12" s="97"/>
      <c r="B12" s="97"/>
      <c r="C12" s="97"/>
      <c r="D12" s="97"/>
      <c r="E12" s="97"/>
      <c r="F12" s="97"/>
    </row>
    <row r="13" spans="1:7" s="54" customFormat="1" ht="12" customHeight="1">
      <c r="A13" s="97"/>
      <c r="B13" s="97"/>
      <c r="C13" s="97"/>
      <c r="D13" s="97"/>
      <c r="E13" s="97"/>
      <c r="F13" s="97"/>
    </row>
    <row r="14" spans="1:7" s="54" customFormat="1" ht="12" customHeight="1">
      <c r="A14" s="97"/>
      <c r="B14" s="97"/>
      <c r="C14" s="97"/>
      <c r="D14" s="97"/>
      <c r="E14" s="97"/>
      <c r="F14" s="97"/>
    </row>
    <row r="15" spans="1:7" s="54" customFormat="1" ht="12" customHeight="1">
      <c r="A15" s="97"/>
      <c r="B15" s="97"/>
      <c r="C15" s="97"/>
      <c r="D15" s="97"/>
      <c r="E15" s="97"/>
      <c r="F15" s="97"/>
    </row>
    <row r="16" spans="1:7" s="54" customFormat="1" ht="12" customHeight="1">
      <c r="A16" s="97"/>
      <c r="B16" s="97"/>
      <c r="C16" s="97"/>
      <c r="D16" s="97"/>
      <c r="E16" s="97"/>
      <c r="F16" s="97"/>
    </row>
    <row r="17" spans="1:6" s="54" customFormat="1" ht="12" customHeight="1">
      <c r="A17" s="97"/>
      <c r="B17" s="97"/>
      <c r="C17" s="97"/>
      <c r="D17" s="97"/>
      <c r="E17" s="97"/>
      <c r="F17" s="97"/>
    </row>
    <row r="18" spans="1:6" s="54" customFormat="1" ht="12" customHeight="1">
      <c r="A18" s="97"/>
      <c r="B18" s="97"/>
      <c r="C18" s="97"/>
      <c r="D18" s="97"/>
      <c r="E18" s="97"/>
      <c r="F18" s="97"/>
    </row>
    <row r="19" spans="1:6" s="54" customFormat="1" ht="12" customHeight="1">
      <c r="A19" s="97"/>
      <c r="B19" s="97"/>
      <c r="C19" s="97"/>
      <c r="D19" s="97"/>
      <c r="E19" s="97"/>
      <c r="F19" s="97"/>
    </row>
    <row r="20" spans="1:6" ht="30" customHeight="1">
      <c r="A20" s="199" t="s">
        <v>71</v>
      </c>
      <c r="B20" s="200"/>
      <c r="C20" s="200"/>
      <c r="D20" s="200"/>
      <c r="E20" s="201"/>
      <c r="F20" s="122">
        <f>SUM(F6:F19)</f>
        <v>50000</v>
      </c>
    </row>
    <row r="22" spans="1:6">
      <c r="A22" s="49" t="s">
        <v>100</v>
      </c>
    </row>
  </sheetData>
  <mergeCells count="2">
    <mergeCell ref="A2:F2"/>
    <mergeCell ref="A20:E2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2"/>
  <sheetViews>
    <sheetView showGridLines="0" workbookViewId="0"/>
  </sheetViews>
  <sheetFormatPr defaultRowHeight="12.75"/>
  <cols>
    <col min="1" max="1" width="5.28515625" customWidth="1"/>
    <col min="3" max="3" width="11" customWidth="1"/>
    <col min="4" max="4" width="7.42578125" customWidth="1"/>
    <col min="5" max="6" width="43.85546875" customWidth="1"/>
    <col min="7" max="7" width="19.5703125" customWidth="1"/>
  </cols>
  <sheetData>
    <row r="1" spans="1:8" ht="48.75" customHeight="1">
      <c r="G1" s="78" t="s">
        <v>82</v>
      </c>
    </row>
    <row r="2" spans="1:8" ht="60" customHeight="1">
      <c r="A2" s="171" t="s">
        <v>122</v>
      </c>
      <c r="B2" s="171"/>
      <c r="C2" s="171"/>
      <c r="D2" s="171"/>
      <c r="E2" s="171"/>
      <c r="F2" s="171"/>
      <c r="G2" s="171"/>
      <c r="H2" s="21"/>
    </row>
    <row r="3" spans="1:8" ht="9.75" customHeight="1">
      <c r="A3" s="48"/>
      <c r="B3" s="48"/>
      <c r="C3" s="48"/>
      <c r="D3" s="48"/>
      <c r="E3" s="48"/>
      <c r="F3" s="48"/>
      <c r="G3" s="2" t="s">
        <v>1</v>
      </c>
    </row>
    <row r="4" spans="1:8" ht="64.5" customHeight="1">
      <c r="A4" s="22" t="s">
        <v>19</v>
      </c>
      <c r="B4" s="22" t="s">
        <v>2</v>
      </c>
      <c r="C4" s="22" t="s">
        <v>11</v>
      </c>
      <c r="D4" s="22" t="s">
        <v>12</v>
      </c>
      <c r="E4" s="23" t="s">
        <v>79</v>
      </c>
      <c r="F4" s="23" t="s">
        <v>81</v>
      </c>
      <c r="G4" s="23" t="s">
        <v>74</v>
      </c>
    </row>
    <row r="5" spans="1:8" s="54" customFormat="1" ht="12" customHeight="1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</row>
    <row r="6" spans="1:8" ht="30" customHeight="1">
      <c r="A6" s="51"/>
      <c r="B6" s="51"/>
      <c r="C6" s="51"/>
      <c r="D6" s="39">
        <v>2710</v>
      </c>
      <c r="E6" s="51"/>
      <c r="F6" s="51"/>
      <c r="G6" s="51"/>
    </row>
    <row r="7" spans="1:8" ht="30" customHeight="1">
      <c r="A7" s="52"/>
      <c r="B7" s="52"/>
      <c r="C7" s="52"/>
      <c r="D7" s="55">
        <v>6300</v>
      </c>
      <c r="E7" s="52"/>
      <c r="F7" s="52"/>
      <c r="G7" s="52"/>
    </row>
    <row r="8" spans="1:8" ht="30" customHeight="1">
      <c r="A8" s="52"/>
      <c r="B8" s="52"/>
      <c r="C8" s="52"/>
      <c r="D8" s="52"/>
      <c r="E8" s="52"/>
      <c r="F8" s="52"/>
      <c r="G8" s="52"/>
    </row>
    <row r="9" spans="1:8" ht="30" customHeight="1">
      <c r="A9" s="53"/>
      <c r="B9" s="53"/>
      <c r="C9" s="53"/>
      <c r="D9" s="53"/>
      <c r="E9" s="53"/>
      <c r="F9" s="53"/>
      <c r="G9" s="53"/>
    </row>
    <row r="10" spans="1:8" ht="30" customHeight="1">
      <c r="A10" s="199" t="s">
        <v>71</v>
      </c>
      <c r="B10" s="200"/>
      <c r="C10" s="200"/>
      <c r="D10" s="200"/>
      <c r="E10" s="201"/>
      <c r="F10" s="56"/>
      <c r="G10" s="27"/>
    </row>
    <row r="12" spans="1:8">
      <c r="A12" s="49" t="s">
        <v>100</v>
      </c>
    </row>
  </sheetData>
  <mergeCells count="2">
    <mergeCell ref="A2:G2"/>
    <mergeCell ref="A10:E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activeCell="H4" sqref="H4"/>
    </sheetView>
  </sheetViews>
  <sheetFormatPr defaultRowHeight="12.75"/>
  <cols>
    <col min="1" max="1" width="5.28515625" customWidth="1"/>
    <col min="3" max="3" width="11" customWidth="1"/>
    <col min="4" max="4" width="5" customWidth="1"/>
    <col min="5" max="5" width="43.85546875" customWidth="1"/>
    <col min="6" max="6" width="19.5703125" customWidth="1"/>
  </cols>
  <sheetData>
    <row r="1" spans="1:7" ht="54.75" customHeight="1">
      <c r="F1" s="132" t="s">
        <v>176</v>
      </c>
    </row>
    <row r="2" spans="1:7" ht="60" customHeight="1">
      <c r="A2" s="171" t="s">
        <v>166</v>
      </c>
      <c r="B2" s="171"/>
      <c r="C2" s="171"/>
      <c r="D2" s="171"/>
      <c r="E2" s="171"/>
      <c r="F2" s="171"/>
      <c r="G2" s="21"/>
    </row>
    <row r="3" spans="1:7" ht="9.75" customHeight="1">
      <c r="A3" s="48"/>
      <c r="B3" s="48"/>
      <c r="C3" s="48"/>
      <c r="D3" s="48"/>
      <c r="E3" s="48"/>
      <c r="F3" s="2" t="s">
        <v>1</v>
      </c>
    </row>
    <row r="4" spans="1:7" ht="64.5" customHeight="1">
      <c r="A4" s="22" t="s">
        <v>19</v>
      </c>
      <c r="B4" s="22" t="s">
        <v>2</v>
      </c>
      <c r="C4" s="22" t="s">
        <v>11</v>
      </c>
      <c r="D4" s="22" t="s">
        <v>12</v>
      </c>
      <c r="E4" s="22" t="s">
        <v>83</v>
      </c>
      <c r="F4" s="23" t="s">
        <v>74</v>
      </c>
    </row>
    <row r="5" spans="1:7" s="54" customFormat="1" ht="12" customHeight="1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</row>
    <row r="6" spans="1:7" ht="48" customHeight="1">
      <c r="A6" s="99">
        <v>1</v>
      </c>
      <c r="B6" s="100" t="s">
        <v>147</v>
      </c>
      <c r="C6" s="100" t="s">
        <v>148</v>
      </c>
      <c r="D6" s="99">
        <v>283</v>
      </c>
      <c r="E6" s="130" t="s">
        <v>149</v>
      </c>
      <c r="F6" s="127">
        <v>6000</v>
      </c>
    </row>
    <row r="7" spans="1:7" ht="27" customHeight="1">
      <c r="A7" s="102">
        <v>2</v>
      </c>
      <c r="B7" s="102">
        <v>851</v>
      </c>
      <c r="C7" s="102">
        <v>85153</v>
      </c>
      <c r="D7" s="102">
        <v>2820</v>
      </c>
      <c r="E7" s="131" t="s">
        <v>150</v>
      </c>
      <c r="F7" s="123">
        <v>3000</v>
      </c>
    </row>
    <row r="8" spans="1:7" ht="36.75" customHeight="1">
      <c r="A8" s="102">
        <v>3</v>
      </c>
      <c r="B8" s="102">
        <v>851</v>
      </c>
      <c r="C8" s="102">
        <v>85154</v>
      </c>
      <c r="D8" s="102">
        <v>2820</v>
      </c>
      <c r="E8" s="131" t="s">
        <v>151</v>
      </c>
      <c r="F8" s="123">
        <v>12000</v>
      </c>
    </row>
    <row r="9" spans="1:7" ht="48" customHeight="1">
      <c r="A9" s="102">
        <v>4</v>
      </c>
      <c r="B9" s="102">
        <v>851</v>
      </c>
      <c r="C9" s="102">
        <v>85154</v>
      </c>
      <c r="D9" s="102">
        <v>2820</v>
      </c>
      <c r="E9" s="129" t="s">
        <v>156</v>
      </c>
      <c r="F9" s="123">
        <v>24900</v>
      </c>
    </row>
    <row r="10" spans="1:7" ht="42.75" customHeight="1">
      <c r="A10" s="102">
        <v>5</v>
      </c>
      <c r="B10" s="102">
        <v>851</v>
      </c>
      <c r="C10" s="102">
        <v>85154</v>
      </c>
      <c r="D10" s="102">
        <v>2820</v>
      </c>
      <c r="E10" s="129" t="s">
        <v>167</v>
      </c>
      <c r="F10" s="123">
        <v>3500</v>
      </c>
    </row>
    <row r="11" spans="1:7" ht="33.75" customHeight="1">
      <c r="A11" s="104">
        <v>6</v>
      </c>
      <c r="B11" s="104">
        <v>852</v>
      </c>
      <c r="C11" s="104">
        <v>85214</v>
      </c>
      <c r="D11" s="104">
        <v>2820</v>
      </c>
      <c r="E11" s="125" t="s">
        <v>168</v>
      </c>
      <c r="F11" s="102">
        <v>600</v>
      </c>
    </row>
    <row r="12" spans="1:7" ht="30" customHeight="1">
      <c r="A12" s="104">
        <v>7</v>
      </c>
      <c r="B12" s="104">
        <v>852</v>
      </c>
      <c r="C12" s="104">
        <v>85295</v>
      </c>
      <c r="D12" s="104">
        <v>2820</v>
      </c>
      <c r="E12" s="101" t="s">
        <v>152</v>
      </c>
      <c r="F12" s="124">
        <v>4000</v>
      </c>
    </row>
    <row r="13" spans="1:7" ht="30" customHeight="1">
      <c r="A13" s="102">
        <v>8</v>
      </c>
      <c r="B13" s="102">
        <v>900</v>
      </c>
      <c r="C13" s="102">
        <v>90001</v>
      </c>
      <c r="D13" s="102">
        <v>2830</v>
      </c>
      <c r="E13" s="103" t="s">
        <v>169</v>
      </c>
      <c r="F13" s="123">
        <v>5000</v>
      </c>
    </row>
    <row r="14" spans="1:7" ht="30" customHeight="1">
      <c r="A14" s="102">
        <v>9</v>
      </c>
      <c r="B14" s="102">
        <v>900</v>
      </c>
      <c r="C14" s="102">
        <v>90005</v>
      </c>
      <c r="D14" s="102">
        <v>2830</v>
      </c>
      <c r="E14" s="103" t="s">
        <v>170</v>
      </c>
      <c r="F14" s="123">
        <v>5000</v>
      </c>
    </row>
    <row r="15" spans="1:7" ht="30" customHeight="1">
      <c r="A15" s="101">
        <v>10</v>
      </c>
      <c r="B15" s="101">
        <v>921</v>
      </c>
      <c r="C15" s="101">
        <v>92105</v>
      </c>
      <c r="D15" s="101">
        <v>2820</v>
      </c>
      <c r="E15" s="103" t="s">
        <v>153</v>
      </c>
      <c r="F15" s="102">
        <v>6000</v>
      </c>
    </row>
    <row r="16" spans="1:7" ht="40.5" customHeight="1">
      <c r="A16" s="102">
        <v>11</v>
      </c>
      <c r="B16" s="102">
        <v>921</v>
      </c>
      <c r="C16" s="102">
        <v>92120</v>
      </c>
      <c r="D16" s="102">
        <v>2720</v>
      </c>
      <c r="E16" s="103" t="s">
        <v>154</v>
      </c>
      <c r="F16" s="102">
        <v>5000</v>
      </c>
    </row>
    <row r="17" spans="1:6" ht="30" customHeight="1">
      <c r="A17" s="104">
        <v>12</v>
      </c>
      <c r="B17" s="104">
        <v>926</v>
      </c>
      <c r="C17" s="104">
        <v>92605</v>
      </c>
      <c r="D17" s="104">
        <v>2820</v>
      </c>
      <c r="E17" s="104" t="s">
        <v>155</v>
      </c>
      <c r="F17" s="98">
        <v>180000</v>
      </c>
    </row>
    <row r="18" spans="1:6" ht="30" customHeight="1">
      <c r="A18" s="199" t="s">
        <v>71</v>
      </c>
      <c r="B18" s="200"/>
      <c r="C18" s="200"/>
      <c r="D18" s="200"/>
      <c r="E18" s="201"/>
      <c r="F18" s="126">
        <f>SUM(F6:F17)</f>
        <v>255000</v>
      </c>
    </row>
    <row r="20" spans="1:6">
      <c r="A20" s="49" t="s">
        <v>100</v>
      </c>
    </row>
  </sheetData>
  <mergeCells count="2">
    <mergeCell ref="A2:F2"/>
    <mergeCell ref="A18:E18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2"/>
  <sheetViews>
    <sheetView showGridLines="0" workbookViewId="0">
      <selection activeCell="A11" sqref="A11"/>
    </sheetView>
  </sheetViews>
  <sheetFormatPr defaultRowHeight="12.75"/>
  <cols>
    <col min="1" max="1" width="5.28515625" customWidth="1"/>
    <col min="3" max="3" width="11" customWidth="1"/>
    <col min="4" max="4" width="9.140625" customWidth="1"/>
    <col min="5" max="5" width="27.42578125" customWidth="1"/>
  </cols>
  <sheetData>
    <row r="1" spans="1:6" ht="48.75" customHeight="1">
      <c r="E1" s="85" t="s">
        <v>112</v>
      </c>
    </row>
    <row r="2" spans="1:6" ht="60" customHeight="1">
      <c r="A2" s="171" t="s">
        <v>123</v>
      </c>
      <c r="B2" s="171"/>
      <c r="C2" s="171"/>
      <c r="D2" s="171"/>
      <c r="E2" s="171"/>
      <c r="F2" s="21"/>
    </row>
    <row r="3" spans="1:6" ht="9.75" customHeight="1">
      <c r="A3" s="82"/>
      <c r="B3" s="82"/>
      <c r="C3" s="82"/>
      <c r="D3" s="82"/>
      <c r="E3" s="2" t="s">
        <v>1</v>
      </c>
    </row>
    <row r="4" spans="1:6" ht="64.5" customHeight="1">
      <c r="A4" s="83" t="s">
        <v>19</v>
      </c>
      <c r="B4" s="83" t="s">
        <v>2</v>
      </c>
      <c r="C4" s="83" t="s">
        <v>11</v>
      </c>
      <c r="D4" s="83" t="s">
        <v>12</v>
      </c>
      <c r="E4" s="84" t="s">
        <v>74</v>
      </c>
    </row>
    <row r="5" spans="1:6" s="54" customFormat="1" ht="12" customHeight="1">
      <c r="A5" s="38">
        <v>1</v>
      </c>
      <c r="B5" s="38">
        <v>2</v>
      </c>
      <c r="C5" s="38">
        <v>3</v>
      </c>
      <c r="D5" s="38">
        <v>4</v>
      </c>
      <c r="E5" s="38">
        <v>5</v>
      </c>
    </row>
    <row r="6" spans="1:6" ht="30" customHeight="1">
      <c r="A6" s="51"/>
      <c r="B6" s="51"/>
      <c r="C6" s="51"/>
      <c r="D6" s="51"/>
      <c r="E6" s="51"/>
    </row>
    <row r="7" spans="1:6" ht="30" customHeight="1">
      <c r="A7" s="52"/>
      <c r="B7" s="52"/>
      <c r="C7" s="52"/>
      <c r="D7" s="52"/>
      <c r="E7" s="52"/>
    </row>
    <row r="8" spans="1:6" ht="30" customHeight="1">
      <c r="A8" s="52"/>
      <c r="B8" s="52"/>
      <c r="C8" s="52"/>
      <c r="D8" s="52"/>
      <c r="E8" s="52"/>
    </row>
    <row r="9" spans="1:6" ht="30" customHeight="1">
      <c r="A9" s="53"/>
      <c r="B9" s="53"/>
      <c r="C9" s="53"/>
      <c r="D9" s="53"/>
      <c r="E9" s="53"/>
    </row>
    <row r="10" spans="1:6" ht="30" customHeight="1">
      <c r="A10" s="199" t="s">
        <v>71</v>
      </c>
      <c r="B10" s="200"/>
      <c r="C10" s="200"/>
      <c r="D10" s="200"/>
      <c r="E10" s="27"/>
    </row>
    <row r="12" spans="1:6">
      <c r="A12" s="49" t="s">
        <v>100</v>
      </c>
    </row>
  </sheetData>
  <mergeCells count="2">
    <mergeCell ref="A2:E2"/>
    <mergeCell ref="A10:D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1"/>
  <sheetViews>
    <sheetView showGridLines="0" topLeftCell="B1" workbookViewId="0"/>
  </sheetViews>
  <sheetFormatPr defaultRowHeight="12.75"/>
  <cols>
    <col min="1" max="1" width="5.85546875" customWidth="1"/>
    <col min="2" max="2" width="8.85546875" bestFit="1" customWidth="1"/>
    <col min="3" max="3" width="6" customWidth="1"/>
    <col min="4" max="4" width="24.5703125" customWidth="1"/>
    <col min="5" max="5" width="14.42578125" customWidth="1"/>
    <col min="6" max="6" width="15" style="12" customWidth="1"/>
    <col min="7" max="8" width="16.7109375" style="12" customWidth="1"/>
    <col min="9" max="16" width="15" style="12" customWidth="1"/>
    <col min="17" max="18" width="12" customWidth="1"/>
  </cols>
  <sheetData>
    <row r="1" spans="1:18" ht="48.75" customHeight="1">
      <c r="M1" s="150" t="s">
        <v>10</v>
      </c>
      <c r="N1" s="150"/>
      <c r="O1" s="77"/>
      <c r="P1" s="77"/>
    </row>
    <row r="2" spans="1:18" ht="47.25" customHeight="1">
      <c r="A2" s="137" t="s">
        <v>117</v>
      </c>
      <c r="B2" s="137"/>
      <c r="C2" s="137"/>
      <c r="D2" s="137"/>
      <c r="E2" s="137"/>
      <c r="F2" s="137"/>
      <c r="G2" s="138"/>
      <c r="H2" s="137"/>
      <c r="I2" s="137"/>
      <c r="J2" s="64"/>
    </row>
    <row r="3" spans="1:18" ht="9.75" customHeight="1" thickBot="1">
      <c r="A3" s="1"/>
      <c r="B3" s="1"/>
      <c r="C3" s="1"/>
      <c r="D3" s="1"/>
      <c r="E3" s="1"/>
      <c r="F3" s="1"/>
      <c r="G3" s="1"/>
      <c r="H3" s="1"/>
      <c r="I3" s="13"/>
      <c r="J3" s="13"/>
      <c r="N3" s="2" t="s">
        <v>1</v>
      </c>
      <c r="O3" s="2"/>
      <c r="P3" s="2"/>
    </row>
    <row r="4" spans="1:18" s="3" customFormat="1" ht="15" customHeight="1" thickBot="1">
      <c r="A4" s="151" t="s">
        <v>2</v>
      </c>
      <c r="B4" s="154" t="s">
        <v>11</v>
      </c>
      <c r="C4" s="154" t="s">
        <v>12</v>
      </c>
      <c r="D4" s="156" t="s">
        <v>13</v>
      </c>
      <c r="E4" s="158" t="s">
        <v>116</v>
      </c>
      <c r="F4" s="168" t="s">
        <v>6</v>
      </c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70"/>
    </row>
    <row r="5" spans="1:18" s="3" customFormat="1" ht="12" customHeight="1">
      <c r="A5" s="152"/>
      <c r="B5" s="155"/>
      <c r="C5" s="155"/>
      <c r="D5" s="157"/>
      <c r="E5" s="159"/>
      <c r="F5" s="161" t="s">
        <v>14</v>
      </c>
      <c r="G5" s="163" t="s">
        <v>6</v>
      </c>
      <c r="H5" s="164"/>
      <c r="I5" s="164"/>
      <c r="J5" s="164"/>
      <c r="K5" s="164"/>
      <c r="L5" s="164"/>
      <c r="M5" s="165"/>
      <c r="N5" s="161" t="s">
        <v>16</v>
      </c>
      <c r="O5" s="140" t="s">
        <v>6</v>
      </c>
      <c r="P5" s="141"/>
      <c r="Q5" s="141"/>
      <c r="R5" s="142"/>
    </row>
    <row r="6" spans="1:18" s="3" customFormat="1" ht="36" customHeight="1">
      <c r="A6" s="152"/>
      <c r="B6" s="155"/>
      <c r="C6" s="155"/>
      <c r="D6" s="157"/>
      <c r="E6" s="159"/>
      <c r="F6" s="161"/>
      <c r="G6" s="166" t="s">
        <v>87</v>
      </c>
      <c r="H6" s="167"/>
      <c r="I6" s="148" t="s">
        <v>88</v>
      </c>
      <c r="J6" s="148" t="s">
        <v>96</v>
      </c>
      <c r="K6" s="148" t="s">
        <v>97</v>
      </c>
      <c r="L6" s="148" t="s">
        <v>18</v>
      </c>
      <c r="M6" s="143" t="s">
        <v>17</v>
      </c>
      <c r="N6" s="161"/>
      <c r="O6" s="143" t="s">
        <v>105</v>
      </c>
      <c r="P6" s="76" t="s">
        <v>15</v>
      </c>
      <c r="Q6" s="143" t="s">
        <v>106</v>
      </c>
      <c r="R6" s="145" t="s">
        <v>111</v>
      </c>
    </row>
    <row r="7" spans="1:18" s="5" customFormat="1" ht="167.25" customHeight="1" thickBot="1">
      <c r="A7" s="153"/>
      <c r="B7" s="149"/>
      <c r="C7" s="149"/>
      <c r="D7" s="144"/>
      <c r="E7" s="160"/>
      <c r="F7" s="162"/>
      <c r="G7" s="79" t="s">
        <v>86</v>
      </c>
      <c r="H7" s="80" t="s">
        <v>89</v>
      </c>
      <c r="I7" s="149"/>
      <c r="J7" s="149"/>
      <c r="K7" s="149"/>
      <c r="L7" s="149"/>
      <c r="M7" s="144"/>
      <c r="N7" s="162"/>
      <c r="O7" s="144"/>
      <c r="P7" s="81" t="s">
        <v>104</v>
      </c>
      <c r="Q7" s="144"/>
      <c r="R7" s="146"/>
    </row>
    <row r="8" spans="1:18" s="3" customForma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</row>
    <row r="9" spans="1:18" s="3" customForma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  <c r="Q9" s="16"/>
      <c r="R9" s="16"/>
    </row>
    <row r="10" spans="1:18" s="3" customForma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3" customForma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3" customForma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3" customForma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s="3" customForma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s="3" customForma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s="3" customForma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s="3" customForma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s="3" customForma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s="3" customForma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>
      <c r="A20" s="17"/>
      <c r="B20" s="17"/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6"/>
      <c r="P20" s="16"/>
      <c r="Q20" s="16"/>
      <c r="R20" s="16"/>
    </row>
    <row r="21" spans="1:18">
      <c r="A21" s="147" t="s">
        <v>9</v>
      </c>
      <c r="B21" s="147"/>
      <c r="C21" s="147"/>
      <c r="D21" s="147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>
      <c r="B22" s="12"/>
      <c r="C22" s="12"/>
      <c r="D22" s="12"/>
      <c r="E22" s="12"/>
    </row>
    <row r="23" spans="1:18">
      <c r="A23" s="62" t="s">
        <v>85</v>
      </c>
      <c r="B23" s="62"/>
      <c r="C23" s="62"/>
      <c r="D23" s="62"/>
      <c r="E23" s="63"/>
    </row>
    <row r="24" spans="1:18">
      <c r="B24" s="12"/>
      <c r="C24" s="12"/>
      <c r="D24" s="12"/>
      <c r="E24" s="12"/>
    </row>
    <row r="25" spans="1:18">
      <c r="B25" s="12"/>
      <c r="C25" s="12"/>
      <c r="D25" s="12"/>
      <c r="E25" s="12"/>
    </row>
    <row r="26" spans="1:18">
      <c r="B26" s="12"/>
      <c r="C26" s="12"/>
      <c r="D26" s="12"/>
      <c r="E26" s="12"/>
    </row>
    <row r="27" spans="1:18">
      <c r="B27" s="12"/>
      <c r="C27" s="12"/>
      <c r="D27" s="12"/>
      <c r="E27" s="12"/>
    </row>
    <row r="28" spans="1:18">
      <c r="B28" s="12"/>
      <c r="C28" s="12"/>
      <c r="D28" s="12"/>
      <c r="E28" s="12"/>
    </row>
    <row r="29" spans="1:18">
      <c r="B29" s="12"/>
      <c r="C29" s="12"/>
      <c r="D29" s="12"/>
      <c r="E29" s="12"/>
    </row>
    <row r="30" spans="1:18">
      <c r="B30" s="12"/>
      <c r="C30" s="12"/>
      <c r="D30" s="12"/>
      <c r="E30" s="12"/>
    </row>
    <row r="31" spans="1:18">
      <c r="B31" s="12"/>
      <c r="C31" s="12"/>
      <c r="D31" s="12"/>
      <c r="E31" s="12"/>
    </row>
  </sheetData>
  <mergeCells count="22">
    <mergeCell ref="M1:N1"/>
    <mergeCell ref="A2:I2"/>
    <mergeCell ref="A4:A7"/>
    <mergeCell ref="B4:B7"/>
    <mergeCell ref="C4:C7"/>
    <mergeCell ref="D4:D7"/>
    <mergeCell ref="E4:E7"/>
    <mergeCell ref="F5:F7"/>
    <mergeCell ref="G5:M5"/>
    <mergeCell ref="G6:H6"/>
    <mergeCell ref="I6:I7"/>
    <mergeCell ref="F4:R4"/>
    <mergeCell ref="K6:K7"/>
    <mergeCell ref="L6:L7"/>
    <mergeCell ref="M6:M7"/>
    <mergeCell ref="N5:N7"/>
    <mergeCell ref="O5:R5"/>
    <mergeCell ref="Q6:Q7"/>
    <mergeCell ref="R6:R7"/>
    <mergeCell ref="O6:O7"/>
    <mergeCell ref="A21:D21"/>
    <mergeCell ref="J6:J7"/>
  </mergeCells>
  <printOptions horizontalCentered="1"/>
  <pageMargins left="0.6692913385826772" right="0.27559055118110237" top="0.65" bottom="0.59055118110236227" header="0.27559055118110237" footer="0.51181102362204722"/>
  <pageSetup paperSize="9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showGridLines="0" workbookViewId="0">
      <selection activeCell="H4" sqref="H4"/>
    </sheetView>
  </sheetViews>
  <sheetFormatPr defaultRowHeight="12.75"/>
  <cols>
    <col min="1" max="1" width="4.7109375" style="12" bestFit="1" customWidth="1"/>
    <col min="2" max="2" width="40.140625" style="12" bestFit="1" customWidth="1"/>
    <col min="3" max="3" width="14" style="12" customWidth="1"/>
    <col min="4" max="4" width="22.140625" style="12" customWidth="1"/>
    <col min="5" max="16384" width="9.140625" style="12"/>
  </cols>
  <sheetData>
    <row r="1" spans="1:7" ht="48.75" customHeight="1">
      <c r="D1" s="128" t="s">
        <v>171</v>
      </c>
    </row>
    <row r="2" spans="1:7" ht="45.75" customHeight="1">
      <c r="A2" s="171" t="s">
        <v>157</v>
      </c>
      <c r="B2" s="172"/>
      <c r="C2" s="172"/>
      <c r="D2" s="172"/>
      <c r="E2" s="20"/>
      <c r="F2" s="20"/>
      <c r="G2" s="21"/>
    </row>
    <row r="3" spans="1:7" ht="9.75" customHeight="1">
      <c r="D3" s="2" t="s">
        <v>1</v>
      </c>
    </row>
    <row r="4" spans="1:7" ht="64.5" customHeight="1">
      <c r="A4" s="86" t="s">
        <v>19</v>
      </c>
      <c r="B4" s="86" t="s">
        <v>20</v>
      </c>
      <c r="C4" s="87" t="s">
        <v>21</v>
      </c>
      <c r="D4" s="113" t="s">
        <v>158</v>
      </c>
    </row>
    <row r="5" spans="1:7" s="25" customFormat="1" ht="10.5" customHeight="1">
      <c r="A5" s="24">
        <v>1</v>
      </c>
      <c r="B5" s="24">
        <v>2</v>
      </c>
      <c r="C5" s="24">
        <v>3</v>
      </c>
      <c r="D5" s="24">
        <v>4</v>
      </c>
    </row>
    <row r="6" spans="1:7" ht="18.95" customHeight="1">
      <c r="A6" s="173" t="s">
        <v>22</v>
      </c>
      <c r="B6" s="173"/>
      <c r="C6" s="26"/>
      <c r="D6" s="43">
        <f>SUM(D9,D12,D15)</f>
        <v>0</v>
      </c>
    </row>
    <row r="7" spans="1:7" ht="18.95" customHeight="1">
      <c r="A7" s="88" t="s">
        <v>23</v>
      </c>
      <c r="B7" s="89" t="s">
        <v>24</v>
      </c>
      <c r="C7" s="88" t="s">
        <v>25</v>
      </c>
      <c r="D7" s="27">
        <v>0</v>
      </c>
    </row>
    <row r="8" spans="1:7" ht="18.95" customHeight="1">
      <c r="A8" s="88" t="s">
        <v>26</v>
      </c>
      <c r="B8" s="89" t="s">
        <v>27</v>
      </c>
      <c r="C8" s="88" t="s">
        <v>25</v>
      </c>
      <c r="D8" s="27">
        <v>0</v>
      </c>
    </row>
    <row r="9" spans="1:7" ht="51">
      <c r="A9" s="88" t="s">
        <v>28</v>
      </c>
      <c r="B9" s="90" t="s">
        <v>29</v>
      </c>
      <c r="C9" s="88" t="s">
        <v>30</v>
      </c>
      <c r="D9" s="27">
        <v>0</v>
      </c>
    </row>
    <row r="10" spans="1:7" ht="18.95" customHeight="1">
      <c r="A10" s="88" t="s">
        <v>31</v>
      </c>
      <c r="B10" s="89" t="s">
        <v>32</v>
      </c>
      <c r="C10" s="88" t="s">
        <v>33</v>
      </c>
      <c r="D10" s="27">
        <v>0</v>
      </c>
    </row>
    <row r="11" spans="1:7" ht="18.95" customHeight="1">
      <c r="A11" s="88" t="s">
        <v>34</v>
      </c>
      <c r="B11" s="89" t="s">
        <v>35</v>
      </c>
      <c r="C11" s="88" t="s">
        <v>36</v>
      </c>
      <c r="D11" s="27">
        <v>0</v>
      </c>
    </row>
    <row r="12" spans="1:7" ht="18.95" customHeight="1">
      <c r="A12" s="88" t="s">
        <v>37</v>
      </c>
      <c r="B12" s="89" t="s">
        <v>38</v>
      </c>
      <c r="C12" s="88" t="s">
        <v>39</v>
      </c>
      <c r="D12" s="27">
        <v>0</v>
      </c>
    </row>
    <row r="13" spans="1:7" ht="18.95" customHeight="1">
      <c r="A13" s="88" t="s">
        <v>40</v>
      </c>
      <c r="B13" s="89" t="s">
        <v>41</v>
      </c>
      <c r="C13" s="88" t="s">
        <v>42</v>
      </c>
      <c r="D13" s="27">
        <v>2360000</v>
      </c>
    </row>
    <row r="14" spans="1:7" ht="18.95" customHeight="1">
      <c r="A14" s="88" t="s">
        <v>43</v>
      </c>
      <c r="B14" s="89" t="s">
        <v>113</v>
      </c>
      <c r="C14" s="88" t="s">
        <v>44</v>
      </c>
      <c r="D14" s="27">
        <v>0</v>
      </c>
    </row>
    <row r="15" spans="1:7" ht="18.95" customHeight="1">
      <c r="A15" s="88" t="s">
        <v>110</v>
      </c>
      <c r="B15" s="89" t="s">
        <v>108</v>
      </c>
      <c r="C15" s="88" t="s">
        <v>109</v>
      </c>
      <c r="D15" s="27">
        <v>0</v>
      </c>
    </row>
    <row r="16" spans="1:7" ht="18.95" customHeight="1">
      <c r="A16" s="173" t="s">
        <v>45</v>
      </c>
      <c r="B16" s="173"/>
      <c r="C16" s="26"/>
      <c r="D16" s="43">
        <f>SUM(D17:D23)</f>
        <v>300000</v>
      </c>
    </row>
    <row r="17" spans="1:6" ht="18.95" customHeight="1">
      <c r="A17" s="88" t="s">
        <v>23</v>
      </c>
      <c r="B17" s="89" t="s">
        <v>46</v>
      </c>
      <c r="C17" s="88" t="s">
        <v>47</v>
      </c>
      <c r="D17" s="27">
        <v>300000</v>
      </c>
    </row>
    <row r="18" spans="1:6" ht="18.95" customHeight="1">
      <c r="A18" s="88" t="s">
        <v>26</v>
      </c>
      <c r="B18" s="89" t="s">
        <v>48</v>
      </c>
      <c r="C18" s="88" t="s">
        <v>47</v>
      </c>
      <c r="D18" s="27">
        <v>0</v>
      </c>
    </row>
    <row r="19" spans="1:6" ht="38.25">
      <c r="A19" s="88" t="s">
        <v>28</v>
      </c>
      <c r="B19" s="90" t="s">
        <v>49</v>
      </c>
      <c r="C19" s="88" t="s">
        <v>50</v>
      </c>
      <c r="D19" s="27">
        <v>0</v>
      </c>
    </row>
    <row r="20" spans="1:6" ht="18.95" customHeight="1">
      <c r="A20" s="88" t="s">
        <v>31</v>
      </c>
      <c r="B20" s="89" t="s">
        <v>51</v>
      </c>
      <c r="C20" s="88" t="s">
        <v>52</v>
      </c>
      <c r="D20" s="27">
        <v>0</v>
      </c>
    </row>
    <row r="21" spans="1:6" ht="18.95" customHeight="1">
      <c r="A21" s="88" t="s">
        <v>34</v>
      </c>
      <c r="B21" s="89" t="s">
        <v>53</v>
      </c>
      <c r="C21" s="88" t="s">
        <v>54</v>
      </c>
      <c r="D21" s="27">
        <v>0</v>
      </c>
    </row>
    <row r="22" spans="1:6" ht="18.95" customHeight="1">
      <c r="A22" s="88" t="s">
        <v>37</v>
      </c>
      <c r="B22" s="89" t="s">
        <v>55</v>
      </c>
      <c r="C22" s="88" t="s">
        <v>56</v>
      </c>
      <c r="D22" s="27">
        <v>0</v>
      </c>
    </row>
    <row r="23" spans="1:6" ht="18.95" customHeight="1">
      <c r="A23" s="88" t="s">
        <v>40</v>
      </c>
      <c r="B23" s="89" t="s">
        <v>57</v>
      </c>
      <c r="C23" s="88" t="s">
        <v>58</v>
      </c>
      <c r="D23" s="27">
        <v>0</v>
      </c>
    </row>
    <row r="24" spans="1:6" ht="15" customHeight="1">
      <c r="A24" s="31"/>
      <c r="B24" s="32"/>
      <c r="C24" s="32"/>
      <c r="D24" s="32"/>
    </row>
    <row r="25" spans="1:6">
      <c r="A25" s="33"/>
      <c r="B25" s="34"/>
      <c r="C25" s="34"/>
      <c r="D25" s="34"/>
      <c r="E25" s="35"/>
      <c r="F25" s="35"/>
    </row>
  </sheetData>
  <mergeCells count="3">
    <mergeCell ref="A2:D2"/>
    <mergeCell ref="A6:B6"/>
    <mergeCell ref="A16:B16"/>
  </mergeCells>
  <printOptions horizontalCentered="1"/>
  <pageMargins left="0.56999999999999995" right="0.54" top="1.1399999999999999" bottom="0.59055118110236227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showGridLines="0" defaultGridColor="0" colorId="8" workbookViewId="0">
      <selection activeCell="N7" sqref="N7"/>
    </sheetView>
  </sheetViews>
  <sheetFormatPr defaultRowHeight="12.75"/>
  <cols>
    <col min="1" max="1" width="5.5703125" style="12" bestFit="1" customWidth="1"/>
    <col min="2" max="2" width="8.85546875" style="12" bestFit="1" customWidth="1"/>
    <col min="3" max="3" width="6.85546875" style="12" customWidth="1"/>
    <col min="4" max="4" width="14.28515625" style="12" customWidth="1"/>
    <col min="5" max="5" width="14.85546875" style="12" customWidth="1"/>
    <col min="6" max="6" width="11.5703125" style="12" customWidth="1"/>
    <col min="7" max="7" width="13" style="12" customWidth="1"/>
    <col min="8" max="8" width="12.85546875" style="12" customWidth="1"/>
    <col min="9" max="9" width="11.140625" style="12" customWidth="1"/>
    <col min="10" max="10" width="13.42578125" style="12" customWidth="1"/>
    <col min="11" max="11" width="16.85546875" style="12" customWidth="1"/>
    <col min="12" max="12" width="15" style="12" customWidth="1"/>
  </cols>
  <sheetData>
    <row r="1" spans="1:12" ht="60.75" customHeight="1">
      <c r="L1" s="128" t="s">
        <v>172</v>
      </c>
    </row>
    <row r="2" spans="1:12" ht="75" customHeight="1">
      <c r="A2" s="171" t="s">
        <v>159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ht="12" customHeight="1" thickBot="1">
      <c r="F3" s="64"/>
      <c r="G3" s="64"/>
      <c r="H3" s="64"/>
      <c r="I3" s="74"/>
      <c r="J3" s="13"/>
      <c r="L3" s="2" t="s">
        <v>1</v>
      </c>
    </row>
    <row r="4" spans="1:12" s="57" customFormat="1" ht="17.25" customHeight="1" thickBot="1">
      <c r="A4" s="175" t="s">
        <v>2</v>
      </c>
      <c r="B4" s="175" t="s">
        <v>3</v>
      </c>
      <c r="C4" s="175" t="s">
        <v>98</v>
      </c>
      <c r="D4" s="178" t="s">
        <v>84</v>
      </c>
      <c r="E4" s="181" t="s">
        <v>103</v>
      </c>
      <c r="F4" s="168" t="s">
        <v>6</v>
      </c>
      <c r="G4" s="169"/>
      <c r="H4" s="169"/>
      <c r="I4" s="169"/>
      <c r="J4" s="169"/>
      <c r="K4" s="169"/>
      <c r="L4" s="170"/>
    </row>
    <row r="5" spans="1:12" s="57" customFormat="1" ht="12" customHeight="1">
      <c r="A5" s="176"/>
      <c r="B5" s="176"/>
      <c r="C5" s="176"/>
      <c r="D5" s="179"/>
      <c r="E5" s="182"/>
      <c r="F5" s="161" t="s">
        <v>14</v>
      </c>
      <c r="G5" s="163" t="s">
        <v>6</v>
      </c>
      <c r="H5" s="164"/>
      <c r="I5" s="164"/>
      <c r="J5" s="164"/>
      <c r="K5" s="164"/>
      <c r="L5" s="161" t="s">
        <v>16</v>
      </c>
    </row>
    <row r="6" spans="1:12" s="57" customFormat="1" ht="31.5" customHeight="1">
      <c r="A6" s="176"/>
      <c r="B6" s="176"/>
      <c r="C6" s="176"/>
      <c r="D6" s="179"/>
      <c r="E6" s="182"/>
      <c r="F6" s="161"/>
      <c r="G6" s="166" t="s">
        <v>87</v>
      </c>
      <c r="H6" s="167"/>
      <c r="I6" s="148" t="s">
        <v>88</v>
      </c>
      <c r="J6" s="148" t="s">
        <v>96</v>
      </c>
      <c r="K6" s="184" t="s">
        <v>97</v>
      </c>
      <c r="L6" s="161"/>
    </row>
    <row r="7" spans="1:12" ht="100.5" customHeight="1" thickBot="1">
      <c r="A7" s="177"/>
      <c r="B7" s="177"/>
      <c r="C7" s="177"/>
      <c r="D7" s="180"/>
      <c r="E7" s="183"/>
      <c r="F7" s="162"/>
      <c r="G7" s="92" t="s">
        <v>86</v>
      </c>
      <c r="H7" s="93" t="s">
        <v>89</v>
      </c>
      <c r="I7" s="164"/>
      <c r="J7" s="164"/>
      <c r="K7" s="185"/>
      <c r="L7" s="162"/>
    </row>
    <row r="8" spans="1:12" ht="11.25" customHeight="1">
      <c r="A8" s="38">
        <v>1</v>
      </c>
      <c r="B8" s="38">
        <v>2</v>
      </c>
      <c r="C8" s="38">
        <v>3</v>
      </c>
      <c r="D8" s="38">
        <v>4</v>
      </c>
      <c r="E8" s="72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38">
        <v>12</v>
      </c>
    </row>
    <row r="9" spans="1:12" ht="20.100000000000001" customHeight="1">
      <c r="A9" s="116">
        <v>750</v>
      </c>
      <c r="B9" s="116">
        <v>75011</v>
      </c>
      <c r="C9" s="116"/>
      <c r="D9" s="116">
        <v>61000</v>
      </c>
      <c r="E9" s="116">
        <v>61000</v>
      </c>
      <c r="F9" s="15">
        <f t="shared" ref="F9:F15" si="0">SUM(G9:L9)</f>
        <v>61000</v>
      </c>
      <c r="G9" s="15">
        <v>53000</v>
      </c>
      <c r="H9" s="15">
        <v>8000</v>
      </c>
      <c r="I9" s="15">
        <v>0</v>
      </c>
      <c r="J9" s="15">
        <v>0</v>
      </c>
      <c r="K9" s="15">
        <v>0</v>
      </c>
      <c r="L9" s="15">
        <v>0</v>
      </c>
    </row>
    <row r="10" spans="1:12" ht="20.100000000000001" customHeight="1">
      <c r="A10" s="116">
        <v>751</v>
      </c>
      <c r="B10" s="116">
        <v>75101</v>
      </c>
      <c r="C10" s="116"/>
      <c r="D10" s="116">
        <v>1851</v>
      </c>
      <c r="E10" s="116">
        <v>1851</v>
      </c>
      <c r="F10" s="15">
        <f t="shared" si="0"/>
        <v>1851</v>
      </c>
      <c r="G10" s="16">
        <v>1816.45</v>
      </c>
      <c r="H10" s="16">
        <v>34.549999999999997</v>
      </c>
      <c r="I10" s="16">
        <v>0</v>
      </c>
      <c r="J10" s="16">
        <v>0</v>
      </c>
      <c r="K10" s="16">
        <v>0</v>
      </c>
      <c r="L10" s="16">
        <v>0</v>
      </c>
    </row>
    <row r="11" spans="1:12" ht="20.100000000000001" customHeight="1">
      <c r="A11" s="116">
        <v>852</v>
      </c>
      <c r="B11" s="116">
        <v>85203</v>
      </c>
      <c r="C11" s="116"/>
      <c r="D11" s="116">
        <v>525000</v>
      </c>
      <c r="E11" s="116">
        <v>525000</v>
      </c>
      <c r="F11" s="15">
        <f t="shared" si="0"/>
        <v>525000</v>
      </c>
      <c r="G11" s="16">
        <v>409877</v>
      </c>
      <c r="H11" s="16">
        <v>114623</v>
      </c>
      <c r="I11" s="16">
        <v>0</v>
      </c>
      <c r="J11" s="16">
        <v>500</v>
      </c>
      <c r="K11" s="16">
        <v>0</v>
      </c>
      <c r="L11" s="16">
        <v>0</v>
      </c>
    </row>
    <row r="12" spans="1:12" ht="20.100000000000001" customHeight="1">
      <c r="A12" s="116"/>
      <c r="B12" s="116">
        <v>85213</v>
      </c>
      <c r="C12" s="116"/>
      <c r="D12" s="116">
        <v>64000</v>
      </c>
      <c r="E12" s="116">
        <v>64000</v>
      </c>
      <c r="F12" s="15">
        <f t="shared" si="0"/>
        <v>64000</v>
      </c>
      <c r="G12" s="16">
        <v>0</v>
      </c>
      <c r="H12" s="16">
        <v>64000</v>
      </c>
      <c r="I12" s="16">
        <v>0</v>
      </c>
      <c r="J12" s="16">
        <v>0</v>
      </c>
      <c r="K12" s="16">
        <v>0</v>
      </c>
      <c r="L12" s="16">
        <v>0</v>
      </c>
    </row>
    <row r="13" spans="1:12" ht="20.100000000000001" customHeight="1">
      <c r="A13" s="116"/>
      <c r="B13" s="116">
        <v>85228</v>
      </c>
      <c r="C13" s="116"/>
      <c r="D13" s="116">
        <v>5000</v>
      </c>
      <c r="E13" s="116">
        <v>5000</v>
      </c>
      <c r="F13" s="15">
        <f t="shared" si="0"/>
        <v>5000</v>
      </c>
      <c r="G13" s="16">
        <v>0</v>
      </c>
      <c r="H13" s="16">
        <v>0</v>
      </c>
      <c r="I13" s="16">
        <v>0</v>
      </c>
      <c r="J13" s="16">
        <v>5000</v>
      </c>
      <c r="K13" s="16">
        <v>0</v>
      </c>
      <c r="L13" s="16">
        <v>0</v>
      </c>
    </row>
    <row r="14" spans="1:12" ht="20.100000000000001" customHeight="1">
      <c r="A14" s="116">
        <v>855</v>
      </c>
      <c r="B14" s="116">
        <v>85501</v>
      </c>
      <c r="C14" s="116"/>
      <c r="D14" s="116">
        <v>6176000</v>
      </c>
      <c r="E14" s="116">
        <v>6176000</v>
      </c>
      <c r="F14" s="15">
        <f t="shared" si="0"/>
        <v>6176000</v>
      </c>
      <c r="G14" s="16">
        <v>75981</v>
      </c>
      <c r="H14" s="16">
        <v>16309</v>
      </c>
      <c r="I14" s="16">
        <v>0</v>
      </c>
      <c r="J14" s="16">
        <v>6083710</v>
      </c>
      <c r="K14" s="16">
        <v>0</v>
      </c>
      <c r="L14" s="16">
        <v>0</v>
      </c>
    </row>
    <row r="15" spans="1:12" ht="20.100000000000001" customHeight="1">
      <c r="A15" s="116"/>
      <c r="B15" s="116">
        <v>85502</v>
      </c>
      <c r="C15" s="116"/>
      <c r="D15" s="116">
        <v>4500000</v>
      </c>
      <c r="E15" s="116">
        <v>4500000</v>
      </c>
      <c r="F15" s="15">
        <f t="shared" si="0"/>
        <v>4500000</v>
      </c>
      <c r="G15" s="16">
        <v>334101</v>
      </c>
      <c r="H15" s="16">
        <v>14969</v>
      </c>
      <c r="I15" s="16">
        <v>0</v>
      </c>
      <c r="J15" s="16">
        <v>4150930</v>
      </c>
      <c r="K15" s="16">
        <v>0</v>
      </c>
      <c r="L15" s="16">
        <v>0</v>
      </c>
    </row>
    <row r="16" spans="1:12" ht="20.100000000000001" customHeight="1">
      <c r="A16" s="114"/>
      <c r="B16" s="114"/>
      <c r="C16" s="114"/>
      <c r="D16" s="114"/>
      <c r="E16" s="114"/>
      <c r="F16" s="15"/>
      <c r="G16" s="115"/>
      <c r="H16" s="115"/>
      <c r="I16" s="115"/>
      <c r="J16" s="115"/>
      <c r="K16" s="115"/>
      <c r="L16" s="115"/>
    </row>
    <row r="17" spans="1:12" ht="20.100000000000001" customHeight="1">
      <c r="A17" s="114"/>
      <c r="B17" s="114"/>
      <c r="C17" s="114"/>
      <c r="D17" s="114"/>
      <c r="E17" s="114"/>
      <c r="F17" s="15"/>
      <c r="G17" s="115"/>
      <c r="H17" s="115"/>
      <c r="I17" s="115"/>
      <c r="J17" s="115"/>
      <c r="K17" s="115"/>
      <c r="L17" s="115"/>
    </row>
    <row r="18" spans="1:12" ht="20.100000000000001" customHeight="1">
      <c r="A18" s="114"/>
      <c r="B18" s="114"/>
      <c r="C18" s="114"/>
      <c r="D18" s="114"/>
      <c r="E18" s="114"/>
      <c r="F18" s="15"/>
      <c r="G18" s="115"/>
      <c r="H18" s="115"/>
      <c r="I18" s="115"/>
      <c r="J18" s="115"/>
      <c r="K18" s="115"/>
      <c r="L18" s="115"/>
    </row>
    <row r="19" spans="1:12" ht="20.100000000000001" customHeight="1">
      <c r="A19" s="174" t="s">
        <v>71</v>
      </c>
      <c r="B19" s="174"/>
      <c r="C19" s="174"/>
      <c r="D19" s="174"/>
      <c r="E19" s="43">
        <f>SUM(E9:E18)</f>
        <v>11332851</v>
      </c>
      <c r="F19" s="117">
        <f>SUM(G19:L19)</f>
        <v>11332851</v>
      </c>
      <c r="G19" s="43">
        <f t="shared" ref="G19:L19" si="1">SUM(G9:G15)</f>
        <v>874775.45</v>
      </c>
      <c r="H19" s="43">
        <f t="shared" si="1"/>
        <v>217935.55</v>
      </c>
      <c r="I19" s="43">
        <f t="shared" si="1"/>
        <v>0</v>
      </c>
      <c r="J19" s="43">
        <f t="shared" si="1"/>
        <v>10240140</v>
      </c>
      <c r="K19" s="43">
        <f t="shared" si="1"/>
        <v>0</v>
      </c>
      <c r="L19" s="43">
        <f t="shared" si="1"/>
        <v>0</v>
      </c>
    </row>
    <row r="21" spans="1:12">
      <c r="A21" s="186" t="s">
        <v>99</v>
      </c>
      <c r="B21" s="186"/>
      <c r="C21" s="186"/>
      <c r="D21" s="186"/>
      <c r="E21" s="186"/>
      <c r="F21" s="186"/>
      <c r="G21" s="186"/>
      <c r="H21" s="186"/>
      <c r="I21" s="75"/>
    </row>
    <row r="22" spans="1:12">
      <c r="A22" s="186" t="s">
        <v>101</v>
      </c>
      <c r="B22" s="186"/>
      <c r="C22" s="186"/>
      <c r="D22" s="186"/>
      <c r="E22" s="186"/>
      <c r="F22" s="186"/>
      <c r="G22" s="186"/>
      <c r="H22" s="186"/>
      <c r="I22" s="75"/>
    </row>
  </sheetData>
  <mergeCells count="17">
    <mergeCell ref="A22:H22"/>
    <mergeCell ref="A21:H21"/>
    <mergeCell ref="A2:K2"/>
    <mergeCell ref="A19:D19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G6:H6"/>
    <mergeCell ref="J6:J7"/>
    <mergeCell ref="K6:K7"/>
    <mergeCell ref="I6:I7"/>
  </mergeCells>
  <printOptions horizontalCentered="1"/>
  <pageMargins left="0.56999999999999995" right="0.27" top="0.46" bottom="0.51" header="0.51181102362204722" footer="0.51181102362204722"/>
  <pageSetup paperSize="9" scale="9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"/>
  <sheetViews>
    <sheetView showGridLines="0" defaultGridColor="0" colorId="8" workbookViewId="0">
      <selection activeCell="A2" sqref="A2:K2"/>
    </sheetView>
  </sheetViews>
  <sheetFormatPr defaultRowHeight="12.75"/>
  <cols>
    <col min="1" max="1" width="5.5703125" style="12" bestFit="1" customWidth="1"/>
    <col min="2" max="2" width="8.85546875" style="12" bestFit="1" customWidth="1"/>
    <col min="3" max="3" width="6.85546875" style="12" customWidth="1"/>
    <col min="4" max="4" width="10.85546875" style="12" customWidth="1"/>
    <col min="5" max="5" width="10.7109375" style="12" customWidth="1"/>
    <col min="6" max="6" width="10.42578125" style="12" customWidth="1"/>
    <col min="7" max="7" width="14.42578125" style="12" customWidth="1"/>
    <col min="8" max="8" width="12.85546875" style="12" customWidth="1"/>
    <col min="9" max="9" width="11" style="12" customWidth="1"/>
    <col min="10" max="10" width="12.28515625" style="12" customWidth="1"/>
    <col min="11" max="11" width="18.140625" style="12" customWidth="1"/>
    <col min="12" max="12" width="15" style="12" customWidth="1"/>
  </cols>
  <sheetData>
    <row r="1" spans="1:12" ht="54.75" customHeight="1">
      <c r="L1" s="128" t="s">
        <v>173</v>
      </c>
    </row>
    <row r="2" spans="1:12" ht="75" customHeight="1">
      <c r="A2" s="171" t="s">
        <v>160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ht="12" customHeight="1" thickBot="1">
      <c r="F3" s="64"/>
      <c r="G3" s="64"/>
      <c r="H3" s="64"/>
      <c r="I3" s="74"/>
      <c r="J3" s="13"/>
      <c r="L3" s="2" t="s">
        <v>1</v>
      </c>
    </row>
    <row r="4" spans="1:12" s="57" customFormat="1" ht="17.25" customHeight="1" thickBot="1">
      <c r="A4" s="175" t="s">
        <v>2</v>
      </c>
      <c r="B4" s="175" t="s">
        <v>3</v>
      </c>
      <c r="C4" s="175" t="s">
        <v>98</v>
      </c>
      <c r="D4" s="178" t="s">
        <v>84</v>
      </c>
      <c r="E4" s="181" t="s">
        <v>103</v>
      </c>
      <c r="F4" s="168" t="s">
        <v>6</v>
      </c>
      <c r="G4" s="169"/>
      <c r="H4" s="169"/>
      <c r="I4" s="169"/>
      <c r="J4" s="169"/>
      <c r="K4" s="169"/>
      <c r="L4" s="170"/>
    </row>
    <row r="5" spans="1:12" s="57" customFormat="1" ht="12" customHeight="1">
      <c r="A5" s="176"/>
      <c r="B5" s="176"/>
      <c r="C5" s="176"/>
      <c r="D5" s="179"/>
      <c r="E5" s="182"/>
      <c r="F5" s="161" t="s">
        <v>14</v>
      </c>
      <c r="G5" s="163" t="s">
        <v>6</v>
      </c>
      <c r="H5" s="164"/>
      <c r="I5" s="164"/>
      <c r="J5" s="164"/>
      <c r="K5" s="164"/>
      <c r="L5" s="187" t="s">
        <v>16</v>
      </c>
    </row>
    <row r="6" spans="1:12" s="57" customFormat="1" ht="31.5" customHeight="1">
      <c r="A6" s="176"/>
      <c r="B6" s="176"/>
      <c r="C6" s="176"/>
      <c r="D6" s="179"/>
      <c r="E6" s="182"/>
      <c r="F6" s="161"/>
      <c r="G6" s="166" t="s">
        <v>87</v>
      </c>
      <c r="H6" s="167"/>
      <c r="I6" s="148" t="s">
        <v>88</v>
      </c>
      <c r="J6" s="184" t="s">
        <v>96</v>
      </c>
      <c r="K6" s="184" t="s">
        <v>97</v>
      </c>
      <c r="L6" s="187"/>
    </row>
    <row r="7" spans="1:12" ht="100.5" customHeight="1" thickBot="1">
      <c r="A7" s="177"/>
      <c r="B7" s="177"/>
      <c r="C7" s="177"/>
      <c r="D7" s="180"/>
      <c r="E7" s="183"/>
      <c r="F7" s="162"/>
      <c r="G7" s="92" t="s">
        <v>86</v>
      </c>
      <c r="H7" s="93" t="s">
        <v>89</v>
      </c>
      <c r="I7" s="164"/>
      <c r="J7" s="185"/>
      <c r="K7" s="185"/>
      <c r="L7" s="188"/>
    </row>
    <row r="8" spans="1:12" ht="11.25" customHeight="1">
      <c r="A8" s="38">
        <v>1</v>
      </c>
      <c r="B8" s="38">
        <v>2</v>
      </c>
      <c r="C8" s="38">
        <v>3</v>
      </c>
      <c r="D8" s="38">
        <v>4</v>
      </c>
      <c r="E8" s="72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38">
        <v>12</v>
      </c>
    </row>
    <row r="9" spans="1:12" ht="20.100000000000001" customHeight="1">
      <c r="A9" s="68">
        <v>710</v>
      </c>
      <c r="B9" s="68">
        <v>71035</v>
      </c>
      <c r="C9" s="68"/>
      <c r="D9" s="68">
        <v>1000</v>
      </c>
      <c r="E9" s="68">
        <v>1000</v>
      </c>
      <c r="F9" s="15">
        <v>1000</v>
      </c>
      <c r="G9" s="15">
        <v>0</v>
      </c>
      <c r="H9" s="15">
        <v>1000</v>
      </c>
      <c r="I9" s="15">
        <v>0</v>
      </c>
      <c r="J9" s="15">
        <v>0</v>
      </c>
      <c r="K9" s="15">
        <v>0</v>
      </c>
      <c r="L9" s="15">
        <v>0</v>
      </c>
    </row>
    <row r="10" spans="1:12" ht="20.100000000000001" customHeight="1">
      <c r="A10" s="68"/>
      <c r="B10" s="68"/>
      <c r="C10" s="68"/>
      <c r="D10" s="68"/>
      <c r="E10" s="68"/>
      <c r="F10" s="16"/>
      <c r="G10" s="16"/>
      <c r="H10" s="16"/>
      <c r="I10" s="16"/>
      <c r="J10" s="16"/>
      <c r="K10" s="16"/>
      <c r="L10" s="16"/>
    </row>
    <row r="11" spans="1:12" ht="20.100000000000001" customHeight="1">
      <c r="A11" s="68"/>
      <c r="B11" s="68"/>
      <c r="C11" s="68"/>
      <c r="D11" s="68"/>
      <c r="E11" s="68"/>
      <c r="F11" s="16"/>
      <c r="G11" s="16"/>
      <c r="H11" s="16"/>
      <c r="I11" s="16"/>
      <c r="J11" s="16"/>
      <c r="K11" s="16"/>
      <c r="L11" s="16"/>
    </row>
    <row r="12" spans="1:12" ht="20.100000000000001" customHeight="1">
      <c r="A12" s="68"/>
      <c r="B12" s="68"/>
      <c r="C12" s="68"/>
      <c r="D12" s="68"/>
      <c r="E12" s="68"/>
      <c r="F12" s="16"/>
      <c r="G12" s="16"/>
      <c r="H12" s="16"/>
      <c r="I12" s="16"/>
      <c r="J12" s="16"/>
      <c r="K12" s="16"/>
      <c r="L12" s="16"/>
    </row>
    <row r="13" spans="1:12" ht="20.100000000000001" customHeight="1">
      <c r="A13" s="68"/>
      <c r="B13" s="68"/>
      <c r="C13" s="68"/>
      <c r="D13" s="68"/>
      <c r="E13" s="68"/>
      <c r="F13" s="16"/>
      <c r="G13" s="16"/>
      <c r="H13" s="16"/>
      <c r="I13" s="16"/>
      <c r="J13" s="16"/>
      <c r="K13" s="16"/>
      <c r="L13" s="16"/>
    </row>
    <row r="14" spans="1:12" ht="20.100000000000001" customHeight="1">
      <c r="A14" s="68"/>
      <c r="B14" s="68"/>
      <c r="C14" s="68"/>
      <c r="D14" s="68"/>
      <c r="E14" s="68"/>
      <c r="F14" s="16"/>
      <c r="G14" s="16"/>
      <c r="H14" s="16"/>
      <c r="I14" s="16"/>
      <c r="J14" s="16"/>
      <c r="K14" s="16"/>
      <c r="L14" s="16"/>
    </row>
    <row r="15" spans="1:12" ht="20.100000000000001" customHeight="1">
      <c r="A15" s="68"/>
      <c r="B15" s="68"/>
      <c r="C15" s="68"/>
      <c r="D15" s="68"/>
      <c r="E15" s="68"/>
      <c r="F15" s="16"/>
      <c r="G15" s="16"/>
      <c r="H15" s="16"/>
      <c r="I15" s="16"/>
      <c r="J15" s="16"/>
      <c r="K15" s="16"/>
      <c r="L15" s="16"/>
    </row>
    <row r="16" spans="1:12" ht="20.100000000000001" customHeight="1">
      <c r="A16" s="68"/>
      <c r="B16" s="68"/>
      <c r="C16" s="68"/>
      <c r="D16" s="68"/>
      <c r="E16" s="68"/>
      <c r="F16" s="16"/>
      <c r="G16" s="16"/>
      <c r="H16" s="16"/>
      <c r="I16" s="16"/>
      <c r="J16" s="16"/>
      <c r="K16" s="16"/>
      <c r="L16" s="16"/>
    </row>
    <row r="17" spans="1:12" ht="20.100000000000001" customHeight="1">
      <c r="A17" s="69"/>
      <c r="B17" s="69"/>
      <c r="C17" s="69"/>
      <c r="D17" s="69"/>
      <c r="E17" s="69"/>
      <c r="F17" s="18"/>
      <c r="G17" s="18"/>
      <c r="H17" s="18"/>
      <c r="I17" s="18"/>
      <c r="J17" s="18"/>
      <c r="K17" s="18"/>
      <c r="L17" s="18"/>
    </row>
    <row r="18" spans="1:12" ht="20.100000000000001" customHeight="1">
      <c r="A18" s="174" t="s">
        <v>71</v>
      </c>
      <c r="B18" s="174"/>
      <c r="C18" s="174"/>
      <c r="D18" s="174"/>
      <c r="E18" s="43">
        <f t="shared" ref="E18:L18" si="0">SUM(E9:E17)</f>
        <v>1000</v>
      </c>
      <c r="F18" s="43">
        <f t="shared" si="0"/>
        <v>1000</v>
      </c>
      <c r="G18" s="43">
        <f t="shared" si="0"/>
        <v>0</v>
      </c>
      <c r="H18" s="43">
        <f t="shared" si="0"/>
        <v>1000</v>
      </c>
      <c r="I18" s="43">
        <f t="shared" si="0"/>
        <v>0</v>
      </c>
      <c r="J18" s="43">
        <f t="shared" si="0"/>
        <v>0</v>
      </c>
      <c r="K18" s="43">
        <f t="shared" si="0"/>
        <v>0</v>
      </c>
      <c r="L18" s="43">
        <f t="shared" si="0"/>
        <v>0</v>
      </c>
    </row>
    <row r="20" spans="1:12">
      <c r="A20" s="186" t="s">
        <v>99</v>
      </c>
      <c r="B20" s="186"/>
      <c r="C20" s="186"/>
      <c r="D20" s="186"/>
      <c r="E20" s="186"/>
      <c r="F20" s="186"/>
      <c r="G20" s="186"/>
      <c r="H20" s="186"/>
      <c r="I20" s="75"/>
    </row>
    <row r="21" spans="1:12">
      <c r="A21" s="186" t="s">
        <v>101</v>
      </c>
      <c r="B21" s="186"/>
      <c r="C21" s="186"/>
      <c r="D21" s="186"/>
      <c r="E21" s="186"/>
      <c r="F21" s="186"/>
      <c r="G21" s="186"/>
      <c r="H21" s="186"/>
      <c r="I21" s="75"/>
    </row>
  </sheetData>
  <mergeCells count="17">
    <mergeCell ref="A21:H21"/>
    <mergeCell ref="A20:H20"/>
    <mergeCell ref="G6:H6"/>
    <mergeCell ref="J6:J7"/>
    <mergeCell ref="K6:K7"/>
    <mergeCell ref="A18:D18"/>
    <mergeCell ref="A2:K2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I6:I7"/>
  </mergeCells>
  <printOptions horizontalCentered="1"/>
  <pageMargins left="0.56999999999999995" right="0.27" top="0.75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0"/>
  <sheetViews>
    <sheetView showGridLines="0" defaultGridColor="0" colorId="8" workbookViewId="0"/>
  </sheetViews>
  <sheetFormatPr defaultRowHeight="12.75"/>
  <cols>
    <col min="1" max="1" width="5.5703125" style="12" bestFit="1" customWidth="1"/>
    <col min="2" max="2" width="8.85546875" style="12" bestFit="1" customWidth="1"/>
    <col min="3" max="3" width="6.85546875" style="12" customWidth="1"/>
    <col min="4" max="4" width="14.28515625" style="12" customWidth="1"/>
    <col min="5" max="5" width="14.85546875" style="12" customWidth="1"/>
    <col min="6" max="6" width="15" style="12" customWidth="1"/>
    <col min="7" max="9" width="16.7109375" style="12" customWidth="1"/>
    <col min="10" max="10" width="15" style="12" customWidth="1"/>
    <col min="11" max="11" width="18.140625" style="12" customWidth="1"/>
    <col min="12" max="12" width="15" style="12" customWidth="1"/>
  </cols>
  <sheetData>
    <row r="1" spans="1:12" ht="48.75" customHeight="1">
      <c r="L1" s="67" t="s">
        <v>59</v>
      </c>
    </row>
    <row r="2" spans="1:12" ht="75" customHeight="1">
      <c r="A2" s="171" t="s">
        <v>118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ht="12" customHeight="1" thickBot="1">
      <c r="F3" s="64"/>
      <c r="G3" s="64"/>
      <c r="H3" s="64"/>
      <c r="I3" s="74"/>
      <c r="J3" s="13"/>
      <c r="L3" s="2" t="s">
        <v>1</v>
      </c>
    </row>
    <row r="4" spans="1:12" s="57" customFormat="1" ht="17.25" customHeight="1" thickBot="1">
      <c r="A4" s="175" t="s">
        <v>2</v>
      </c>
      <c r="B4" s="175" t="s">
        <v>3</v>
      </c>
      <c r="C4" s="175" t="s">
        <v>98</v>
      </c>
      <c r="D4" s="178" t="s">
        <v>84</v>
      </c>
      <c r="E4" s="181" t="s">
        <v>103</v>
      </c>
      <c r="F4" s="168" t="s">
        <v>6</v>
      </c>
      <c r="G4" s="169"/>
      <c r="H4" s="169"/>
      <c r="I4" s="169"/>
      <c r="J4" s="169"/>
      <c r="K4" s="169"/>
      <c r="L4" s="170"/>
    </row>
    <row r="5" spans="1:12" s="57" customFormat="1" ht="12" customHeight="1">
      <c r="A5" s="176"/>
      <c r="B5" s="176"/>
      <c r="C5" s="176"/>
      <c r="D5" s="179"/>
      <c r="E5" s="182"/>
      <c r="F5" s="161" t="s">
        <v>14</v>
      </c>
      <c r="G5" s="163" t="s">
        <v>6</v>
      </c>
      <c r="H5" s="164"/>
      <c r="I5" s="164"/>
      <c r="J5" s="164"/>
      <c r="K5" s="164"/>
      <c r="L5" s="161" t="s">
        <v>16</v>
      </c>
    </row>
    <row r="6" spans="1:12" s="57" customFormat="1" ht="31.5" customHeight="1">
      <c r="A6" s="176"/>
      <c r="B6" s="176"/>
      <c r="C6" s="176"/>
      <c r="D6" s="179"/>
      <c r="E6" s="182"/>
      <c r="F6" s="161"/>
      <c r="G6" s="166" t="s">
        <v>87</v>
      </c>
      <c r="H6" s="167"/>
      <c r="I6" s="148" t="s">
        <v>88</v>
      </c>
      <c r="J6" s="148" t="s">
        <v>96</v>
      </c>
      <c r="K6" s="148" t="s">
        <v>97</v>
      </c>
      <c r="L6" s="161"/>
    </row>
    <row r="7" spans="1:12" ht="100.5" customHeight="1" thickBot="1">
      <c r="A7" s="177"/>
      <c r="B7" s="177"/>
      <c r="C7" s="177"/>
      <c r="D7" s="180"/>
      <c r="E7" s="183"/>
      <c r="F7" s="162"/>
      <c r="G7" s="65" t="s">
        <v>86</v>
      </c>
      <c r="H7" s="66" t="s">
        <v>89</v>
      </c>
      <c r="I7" s="164"/>
      <c r="J7" s="164"/>
      <c r="K7" s="164"/>
      <c r="L7" s="162"/>
    </row>
    <row r="8" spans="1:12" ht="11.25" customHeight="1">
      <c r="A8" s="38">
        <v>1</v>
      </c>
      <c r="B8" s="38">
        <v>2</v>
      </c>
      <c r="C8" s="38">
        <v>3</v>
      </c>
      <c r="D8" s="38">
        <v>4</v>
      </c>
      <c r="E8" s="72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38">
        <v>12</v>
      </c>
    </row>
    <row r="9" spans="1:12" ht="20.100000000000001" customHeight="1">
      <c r="A9" s="68"/>
      <c r="B9" s="68"/>
      <c r="C9" s="68"/>
      <c r="D9" s="68"/>
      <c r="E9" s="68"/>
      <c r="F9" s="15"/>
      <c r="G9" s="15"/>
      <c r="H9" s="15"/>
      <c r="I9" s="15"/>
      <c r="J9" s="15"/>
      <c r="K9" s="15"/>
      <c r="L9" s="15"/>
    </row>
    <row r="10" spans="1:12" ht="20.100000000000001" customHeight="1">
      <c r="A10" s="68"/>
      <c r="B10" s="68"/>
      <c r="C10" s="68"/>
      <c r="D10" s="68"/>
      <c r="E10" s="68"/>
      <c r="F10" s="16"/>
      <c r="G10" s="16"/>
      <c r="H10" s="16"/>
      <c r="I10" s="16"/>
      <c r="J10" s="16"/>
      <c r="K10" s="16"/>
      <c r="L10" s="16"/>
    </row>
    <row r="11" spans="1:12" ht="20.100000000000001" customHeight="1">
      <c r="A11" s="68"/>
      <c r="B11" s="68"/>
      <c r="C11" s="68"/>
      <c r="D11" s="68"/>
      <c r="E11" s="68"/>
      <c r="F11" s="16"/>
      <c r="G11" s="16"/>
      <c r="H11" s="16"/>
      <c r="I11" s="16"/>
      <c r="J11" s="16"/>
      <c r="K11" s="16"/>
      <c r="L11" s="16"/>
    </row>
    <row r="12" spans="1:12" ht="20.100000000000001" customHeight="1">
      <c r="A12" s="68"/>
      <c r="B12" s="68"/>
      <c r="C12" s="68"/>
      <c r="D12" s="68"/>
      <c r="E12" s="68"/>
      <c r="F12" s="16"/>
      <c r="G12" s="16"/>
      <c r="H12" s="16"/>
      <c r="I12" s="16"/>
      <c r="J12" s="16"/>
      <c r="K12" s="16"/>
      <c r="L12" s="16"/>
    </row>
    <row r="13" spans="1:12" ht="20.100000000000001" customHeight="1">
      <c r="A13" s="68"/>
      <c r="B13" s="68"/>
      <c r="C13" s="68"/>
      <c r="D13" s="68"/>
      <c r="E13" s="68"/>
      <c r="F13" s="16"/>
      <c r="G13" s="16"/>
      <c r="H13" s="16"/>
      <c r="I13" s="16"/>
      <c r="J13" s="16"/>
      <c r="K13" s="16"/>
      <c r="L13" s="16"/>
    </row>
    <row r="14" spans="1:12" ht="20.100000000000001" customHeight="1">
      <c r="A14" s="68"/>
      <c r="B14" s="68"/>
      <c r="C14" s="68"/>
      <c r="D14" s="68"/>
      <c r="E14" s="68"/>
      <c r="F14" s="16"/>
      <c r="G14" s="16"/>
      <c r="H14" s="16"/>
      <c r="I14" s="16"/>
      <c r="J14" s="16"/>
      <c r="K14" s="16"/>
      <c r="L14" s="16"/>
    </row>
    <row r="15" spans="1:12" ht="20.100000000000001" customHeight="1">
      <c r="A15" s="68"/>
      <c r="B15" s="68"/>
      <c r="C15" s="68"/>
      <c r="D15" s="68"/>
      <c r="E15" s="68"/>
      <c r="F15" s="16"/>
      <c r="G15" s="16"/>
      <c r="H15" s="16"/>
      <c r="I15" s="16"/>
      <c r="J15" s="16"/>
      <c r="K15" s="16"/>
      <c r="L15" s="16"/>
    </row>
    <row r="16" spans="1:12" ht="20.100000000000001" customHeight="1">
      <c r="A16" s="69"/>
      <c r="B16" s="69"/>
      <c r="C16" s="69"/>
      <c r="D16" s="69"/>
      <c r="E16" s="69"/>
      <c r="F16" s="18"/>
      <c r="G16" s="18"/>
      <c r="H16" s="18"/>
      <c r="I16" s="18"/>
      <c r="J16" s="18"/>
      <c r="K16" s="18"/>
      <c r="L16" s="18"/>
    </row>
    <row r="17" spans="1:12" ht="20.100000000000001" customHeight="1">
      <c r="A17" s="174" t="s">
        <v>71</v>
      </c>
      <c r="B17" s="174"/>
      <c r="C17" s="174"/>
      <c r="D17" s="174"/>
      <c r="E17" s="58"/>
      <c r="F17" s="19"/>
      <c r="G17" s="19"/>
      <c r="H17" s="19"/>
      <c r="I17" s="19"/>
      <c r="J17" s="19"/>
      <c r="K17" s="19"/>
      <c r="L17" s="19"/>
    </row>
    <row r="19" spans="1:12">
      <c r="A19" s="186" t="s">
        <v>99</v>
      </c>
      <c r="B19" s="186"/>
      <c r="C19" s="186"/>
      <c r="D19" s="186"/>
      <c r="E19" s="186"/>
      <c r="F19" s="186"/>
      <c r="G19" s="186"/>
      <c r="H19" s="186"/>
      <c r="I19" s="75"/>
    </row>
    <row r="20" spans="1:12">
      <c r="A20" s="186" t="s">
        <v>101</v>
      </c>
      <c r="B20" s="186"/>
      <c r="C20" s="186"/>
      <c r="D20" s="186"/>
      <c r="E20" s="186"/>
      <c r="F20" s="186"/>
      <c r="G20" s="186"/>
      <c r="H20" s="186"/>
      <c r="I20" s="75"/>
    </row>
  </sheetData>
  <mergeCells count="17">
    <mergeCell ref="A20:H20"/>
    <mergeCell ref="A19:H19"/>
    <mergeCell ref="G6:H6"/>
    <mergeCell ref="J6:J7"/>
    <mergeCell ref="K6:K7"/>
    <mergeCell ref="A17:D17"/>
    <mergeCell ref="A2:K2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I6:I7"/>
  </mergeCells>
  <printOptions horizontalCentered="1"/>
  <pageMargins left="0.56999999999999995" right="0.27" top="0.75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8"/>
  <sheetViews>
    <sheetView showGridLines="0" defaultGridColor="0" colorId="7" workbookViewId="0">
      <selection activeCell="C22" sqref="C22"/>
    </sheetView>
  </sheetViews>
  <sheetFormatPr defaultRowHeight="12.75"/>
  <cols>
    <col min="1" max="1" width="6" customWidth="1"/>
    <col min="2" max="2" width="10.140625" customWidth="1"/>
    <col min="3" max="3" width="6" customWidth="1"/>
    <col min="4" max="4" width="35.7109375" customWidth="1"/>
    <col min="5" max="5" width="18" customWidth="1"/>
    <col min="6" max="7" width="18" style="12" customWidth="1"/>
  </cols>
  <sheetData>
    <row r="1" spans="1:7" ht="48.75" customHeight="1">
      <c r="F1" s="136" t="s">
        <v>174</v>
      </c>
      <c r="G1" s="136"/>
    </row>
    <row r="2" spans="1:7" ht="47.25" customHeight="1">
      <c r="A2" s="137" t="s">
        <v>161</v>
      </c>
      <c r="B2" s="137"/>
      <c r="C2" s="137"/>
      <c r="D2" s="137"/>
      <c r="E2" s="137"/>
      <c r="F2" s="137"/>
      <c r="G2" s="138"/>
    </row>
    <row r="3" spans="1:7" ht="9.75" customHeight="1">
      <c r="A3" s="1"/>
      <c r="B3" s="1"/>
      <c r="C3" s="1"/>
      <c r="D3" s="1"/>
      <c r="E3" s="1"/>
      <c r="F3" s="1"/>
      <c r="G3" s="2" t="s">
        <v>1</v>
      </c>
    </row>
    <row r="4" spans="1:7" s="3" customFormat="1" ht="15" customHeight="1">
      <c r="A4" s="139" t="s">
        <v>2</v>
      </c>
      <c r="B4" s="139" t="s">
        <v>11</v>
      </c>
      <c r="C4" s="139" t="s">
        <v>12</v>
      </c>
      <c r="D4" s="139" t="s">
        <v>94</v>
      </c>
      <c r="E4" s="139" t="s">
        <v>162</v>
      </c>
      <c r="F4" s="139" t="s">
        <v>6</v>
      </c>
      <c r="G4" s="139"/>
    </row>
    <row r="5" spans="1:7" s="5" customFormat="1" ht="51" customHeight="1">
      <c r="A5" s="139"/>
      <c r="B5" s="139"/>
      <c r="C5" s="139"/>
      <c r="D5" s="139"/>
      <c r="E5" s="139"/>
      <c r="F5" s="4" t="s">
        <v>92</v>
      </c>
      <c r="G5" s="4" t="s">
        <v>93</v>
      </c>
    </row>
    <row r="6" spans="1:7" s="3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spans="1:7" s="3" customFormat="1">
      <c r="A7" s="7">
        <v>750</v>
      </c>
      <c r="B7" s="7">
        <v>75095</v>
      </c>
      <c r="C7" s="7"/>
      <c r="D7" s="7" t="s">
        <v>125</v>
      </c>
      <c r="E7" s="7">
        <v>2940</v>
      </c>
      <c r="F7" s="7"/>
      <c r="G7" s="7">
        <f t="shared" ref="G7:G26" si="0">SUM(E7:F7)</f>
        <v>2940</v>
      </c>
    </row>
    <row r="8" spans="1:7" s="3" customFormat="1">
      <c r="A8" s="8">
        <v>750</v>
      </c>
      <c r="B8" s="8">
        <v>75095</v>
      </c>
      <c r="C8" s="8"/>
      <c r="D8" s="8" t="s">
        <v>126</v>
      </c>
      <c r="E8" s="8">
        <v>5115</v>
      </c>
      <c r="F8" s="8"/>
      <c r="G8" s="7">
        <f t="shared" si="0"/>
        <v>5115</v>
      </c>
    </row>
    <row r="9" spans="1:7" s="3" customFormat="1">
      <c r="A9" s="8">
        <v>750</v>
      </c>
      <c r="B9" s="7">
        <v>75095</v>
      </c>
      <c r="C9" s="8"/>
      <c r="D9" s="8" t="s">
        <v>127</v>
      </c>
      <c r="E9" s="8">
        <v>2985</v>
      </c>
      <c r="F9" s="8"/>
      <c r="G9" s="7">
        <f t="shared" si="0"/>
        <v>2985</v>
      </c>
    </row>
    <row r="10" spans="1:7" s="3" customFormat="1">
      <c r="A10" s="8">
        <v>750</v>
      </c>
      <c r="B10" s="8">
        <v>75095</v>
      </c>
      <c r="C10" s="8"/>
      <c r="D10" s="8" t="s">
        <v>128</v>
      </c>
      <c r="E10" s="8">
        <v>6360</v>
      </c>
      <c r="F10" s="8"/>
      <c r="G10" s="7">
        <f t="shared" si="0"/>
        <v>6360</v>
      </c>
    </row>
    <row r="11" spans="1:7" s="3" customFormat="1">
      <c r="A11" s="8">
        <v>750</v>
      </c>
      <c r="B11" s="7">
        <v>75095</v>
      </c>
      <c r="C11" s="8"/>
      <c r="D11" s="8" t="s">
        <v>129</v>
      </c>
      <c r="E11" s="8">
        <v>6165</v>
      </c>
      <c r="F11" s="8"/>
      <c r="G11" s="7">
        <f t="shared" si="0"/>
        <v>6165</v>
      </c>
    </row>
    <row r="12" spans="1:7" s="3" customFormat="1">
      <c r="A12" s="8">
        <v>750</v>
      </c>
      <c r="B12" s="8">
        <v>75095</v>
      </c>
      <c r="C12" s="8"/>
      <c r="D12" s="8" t="s">
        <v>130</v>
      </c>
      <c r="E12" s="8">
        <v>3585</v>
      </c>
      <c r="F12" s="8"/>
      <c r="G12" s="7">
        <f t="shared" si="0"/>
        <v>3585</v>
      </c>
    </row>
    <row r="13" spans="1:7" s="3" customFormat="1">
      <c r="A13" s="8">
        <v>750</v>
      </c>
      <c r="B13" s="7">
        <v>75095</v>
      </c>
      <c r="C13" s="8"/>
      <c r="D13" s="8" t="s">
        <v>131</v>
      </c>
      <c r="E13" s="8">
        <v>4320</v>
      </c>
      <c r="F13" s="8"/>
      <c r="G13" s="7">
        <f t="shared" si="0"/>
        <v>4320</v>
      </c>
    </row>
    <row r="14" spans="1:7" s="3" customFormat="1">
      <c r="A14" s="8">
        <v>750</v>
      </c>
      <c r="B14" s="8">
        <v>75095</v>
      </c>
      <c r="C14" s="8"/>
      <c r="D14" s="8" t="s">
        <v>132</v>
      </c>
      <c r="E14" s="8">
        <v>3840</v>
      </c>
      <c r="F14" s="8"/>
      <c r="G14" s="7">
        <f t="shared" si="0"/>
        <v>3840</v>
      </c>
    </row>
    <row r="15" spans="1:7" s="3" customFormat="1">
      <c r="A15" s="8">
        <v>750</v>
      </c>
      <c r="B15" s="7">
        <v>75095</v>
      </c>
      <c r="C15" s="8"/>
      <c r="D15" s="8" t="s">
        <v>133</v>
      </c>
      <c r="E15" s="8">
        <v>330</v>
      </c>
      <c r="F15" s="8"/>
      <c r="G15" s="7">
        <f t="shared" si="0"/>
        <v>330</v>
      </c>
    </row>
    <row r="16" spans="1:7" s="3" customFormat="1">
      <c r="A16" s="8">
        <v>750</v>
      </c>
      <c r="B16" s="7">
        <v>75095</v>
      </c>
      <c r="C16" s="8"/>
      <c r="D16" s="8" t="s">
        <v>134</v>
      </c>
      <c r="E16" s="8">
        <v>465</v>
      </c>
      <c r="F16" s="8"/>
      <c r="G16" s="7">
        <f t="shared" si="0"/>
        <v>465</v>
      </c>
    </row>
    <row r="17" spans="1:7" s="3" customFormat="1">
      <c r="A17" s="8">
        <v>750</v>
      </c>
      <c r="B17" s="8">
        <v>75095</v>
      </c>
      <c r="C17" s="8"/>
      <c r="D17" s="8" t="s">
        <v>135</v>
      </c>
      <c r="E17" s="8">
        <v>8325</v>
      </c>
      <c r="F17" s="8"/>
      <c r="G17" s="7">
        <f t="shared" si="0"/>
        <v>8325</v>
      </c>
    </row>
    <row r="18" spans="1:7" s="3" customFormat="1">
      <c r="A18" s="8">
        <v>750</v>
      </c>
      <c r="B18" s="7">
        <v>75095</v>
      </c>
      <c r="C18" s="109"/>
      <c r="D18" s="109" t="s">
        <v>136</v>
      </c>
      <c r="E18" s="8">
        <v>3390</v>
      </c>
      <c r="F18" s="8"/>
      <c r="G18" s="7">
        <f t="shared" si="0"/>
        <v>3390</v>
      </c>
    </row>
    <row r="19" spans="1:7" s="3" customFormat="1">
      <c r="A19" s="109">
        <v>750</v>
      </c>
      <c r="B19" s="8">
        <v>75095</v>
      </c>
      <c r="C19" s="109"/>
      <c r="D19" s="109" t="s">
        <v>137</v>
      </c>
      <c r="E19" s="8">
        <v>8025</v>
      </c>
      <c r="F19" s="8"/>
      <c r="G19" s="7">
        <f t="shared" si="0"/>
        <v>8025</v>
      </c>
    </row>
    <row r="20" spans="1:7" s="3" customFormat="1">
      <c r="A20" s="109">
        <v>750</v>
      </c>
      <c r="B20" s="7">
        <v>75095</v>
      </c>
      <c r="C20" s="109"/>
      <c r="D20" s="109" t="s">
        <v>138</v>
      </c>
      <c r="E20" s="8">
        <v>1710</v>
      </c>
      <c r="F20" s="8"/>
      <c r="G20" s="7">
        <f t="shared" si="0"/>
        <v>1710</v>
      </c>
    </row>
    <row r="21" spans="1:7" s="3" customFormat="1">
      <c r="A21" s="109">
        <v>750</v>
      </c>
      <c r="B21" s="8">
        <v>75095</v>
      </c>
      <c r="C21" s="109"/>
      <c r="D21" s="109" t="s">
        <v>139</v>
      </c>
      <c r="E21" s="8">
        <v>1785</v>
      </c>
      <c r="F21" s="8"/>
      <c r="G21" s="7">
        <f t="shared" si="0"/>
        <v>1785</v>
      </c>
    </row>
    <row r="22" spans="1:7" s="3" customFormat="1">
      <c r="A22" s="109">
        <v>750</v>
      </c>
      <c r="B22" s="109">
        <v>75095</v>
      </c>
      <c r="C22" s="109"/>
      <c r="D22" s="109" t="s">
        <v>144</v>
      </c>
      <c r="E22" s="8">
        <v>1860</v>
      </c>
      <c r="F22" s="8"/>
      <c r="G22" s="7">
        <f t="shared" si="0"/>
        <v>1860</v>
      </c>
    </row>
    <row r="23" spans="1:7" s="3" customFormat="1">
      <c r="A23" s="109">
        <v>750</v>
      </c>
      <c r="B23" s="109">
        <v>75095</v>
      </c>
      <c r="C23" s="109"/>
      <c r="D23" s="109" t="s">
        <v>140</v>
      </c>
      <c r="E23" s="8">
        <v>4875</v>
      </c>
      <c r="F23" s="8"/>
      <c r="G23" s="7">
        <f t="shared" si="0"/>
        <v>4875</v>
      </c>
    </row>
    <row r="24" spans="1:7" s="3" customFormat="1">
      <c r="A24" s="110">
        <v>750</v>
      </c>
      <c r="B24" s="110">
        <v>75095</v>
      </c>
      <c r="C24" s="110"/>
      <c r="D24" s="110" t="s">
        <v>141</v>
      </c>
      <c r="E24" s="111">
        <v>5235</v>
      </c>
      <c r="F24" s="8"/>
      <c r="G24" s="7">
        <f t="shared" si="0"/>
        <v>5235</v>
      </c>
    </row>
    <row r="25" spans="1:7" s="3" customFormat="1">
      <c r="A25" s="110">
        <v>750</v>
      </c>
      <c r="B25" s="110">
        <v>75095</v>
      </c>
      <c r="C25" s="110"/>
      <c r="D25" s="110" t="s">
        <v>142</v>
      </c>
      <c r="E25" s="111">
        <v>1395</v>
      </c>
      <c r="F25" s="8"/>
      <c r="G25" s="7">
        <f t="shared" si="0"/>
        <v>1395</v>
      </c>
    </row>
    <row r="26" spans="1:7" s="3" customFormat="1">
      <c r="A26" s="112">
        <v>750</v>
      </c>
      <c r="B26" s="110">
        <v>75095</v>
      </c>
      <c r="C26" s="112"/>
      <c r="D26" s="112" t="s">
        <v>143</v>
      </c>
      <c r="E26" s="111">
        <v>3225</v>
      </c>
      <c r="F26" s="8"/>
      <c r="G26" s="7">
        <f t="shared" si="0"/>
        <v>3225</v>
      </c>
    </row>
    <row r="27" spans="1:7">
      <c r="A27" s="105"/>
      <c r="B27" s="105"/>
      <c r="C27" s="105"/>
      <c r="D27" s="105"/>
      <c r="E27" s="106"/>
      <c r="F27" s="107"/>
      <c r="G27" s="108"/>
    </row>
    <row r="28" spans="1:7">
      <c r="A28" s="189" t="s">
        <v>9</v>
      </c>
      <c r="B28" s="189"/>
      <c r="C28" s="189"/>
      <c r="D28" s="189"/>
      <c r="E28" s="11">
        <f>SUM(E7:E26)</f>
        <v>75930</v>
      </c>
      <c r="F28" s="11">
        <f>SUM(F7:F26)</f>
        <v>0</v>
      </c>
      <c r="G28" s="11">
        <f>SUM(G7:G26)</f>
        <v>75930</v>
      </c>
    </row>
    <row r="29" spans="1:7">
      <c r="B29" s="12"/>
      <c r="C29" s="12"/>
      <c r="D29" s="12"/>
      <c r="E29" s="12"/>
    </row>
    <row r="30" spans="1:7">
      <c r="A30" s="134" t="s">
        <v>102</v>
      </c>
      <c r="B30" s="134"/>
      <c r="C30" s="134"/>
      <c r="D30" s="134"/>
      <c r="E30" s="12"/>
    </row>
    <row r="31" spans="1:7">
      <c r="B31" s="12"/>
      <c r="C31" s="12"/>
      <c r="D31" s="12"/>
      <c r="E31" s="12"/>
    </row>
    <row r="32" spans="1:7">
      <c r="B32" s="12"/>
      <c r="C32" s="12"/>
      <c r="D32" s="12"/>
      <c r="E32" s="12"/>
    </row>
    <row r="33" spans="2:5">
      <c r="B33" s="12"/>
      <c r="C33" s="12"/>
      <c r="D33" s="12"/>
      <c r="E33" s="12"/>
    </row>
    <row r="34" spans="2:5">
      <c r="B34" s="12"/>
      <c r="C34" s="12"/>
      <c r="D34" s="12"/>
      <c r="E34" s="12"/>
    </row>
    <row r="35" spans="2:5">
      <c r="B35" s="12"/>
      <c r="C35" s="12"/>
      <c r="D35" s="12"/>
      <c r="E35" s="12"/>
    </row>
    <row r="36" spans="2:5">
      <c r="B36" s="12"/>
      <c r="C36" s="12"/>
      <c r="D36" s="12"/>
      <c r="E36" s="12"/>
    </row>
    <row r="37" spans="2:5">
      <c r="B37" s="12"/>
      <c r="C37" s="12"/>
      <c r="D37" s="12"/>
      <c r="E37" s="12"/>
    </row>
    <row r="38" spans="2:5">
      <c r="B38" s="12"/>
      <c r="C38" s="12"/>
      <c r="D38" s="12"/>
      <c r="E38" s="12"/>
    </row>
  </sheetData>
  <mergeCells count="10">
    <mergeCell ref="A28:D28"/>
    <mergeCell ref="A30:D30"/>
    <mergeCell ref="F1:G1"/>
    <mergeCell ref="A2:G2"/>
    <mergeCell ref="A4:A5"/>
    <mergeCell ref="B4:B5"/>
    <mergeCell ref="C4:C5"/>
    <mergeCell ref="D4:D5"/>
    <mergeCell ref="E4:E5"/>
    <mergeCell ref="F4:G4"/>
  </mergeCells>
  <printOptions horizontalCentered="1"/>
  <pageMargins left="0.68" right="0.54" top="1.03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3"/>
  <sheetViews>
    <sheetView showGridLines="0" workbookViewId="0"/>
  </sheetViews>
  <sheetFormatPr defaultRowHeight="12.75"/>
  <cols>
    <col min="1" max="1" width="4.7109375" customWidth="1"/>
    <col min="2" max="2" width="30" customWidth="1"/>
    <col min="3" max="3" width="16.140625" customWidth="1"/>
    <col min="4" max="4" width="10.7109375" customWidth="1"/>
    <col min="5" max="5" width="10.28515625" customWidth="1"/>
    <col min="6" max="6" width="8.7109375" customWidth="1"/>
    <col min="7" max="7" width="10.85546875" customWidth="1"/>
    <col min="8" max="8" width="9.7109375" customWidth="1"/>
    <col min="9" max="9" width="10.5703125" bestFit="1" customWidth="1"/>
    <col min="10" max="10" width="19.42578125" customWidth="1"/>
  </cols>
  <sheetData>
    <row r="1" spans="1:13" ht="48.75" customHeight="1">
      <c r="J1" s="78" t="s">
        <v>72</v>
      </c>
    </row>
    <row r="2" spans="1:13" ht="48" customHeight="1">
      <c r="A2" s="171" t="s">
        <v>119</v>
      </c>
      <c r="B2" s="172"/>
      <c r="C2" s="172"/>
      <c r="D2" s="172"/>
      <c r="E2" s="172"/>
      <c r="F2" s="172"/>
      <c r="G2" s="190"/>
      <c r="H2" s="191"/>
      <c r="I2" s="191"/>
      <c r="J2" s="191"/>
    </row>
    <row r="3" spans="1:13" ht="9.75" customHeight="1">
      <c r="A3" s="12"/>
      <c r="B3" s="12"/>
      <c r="C3" s="12"/>
      <c r="D3" s="12"/>
      <c r="E3" s="12"/>
      <c r="F3" s="12"/>
      <c r="G3" s="12"/>
      <c r="H3" s="12"/>
      <c r="I3" s="12"/>
    </row>
    <row r="4" spans="1:13" ht="30" customHeight="1">
      <c r="A4" s="192"/>
      <c r="B4" s="192" t="s">
        <v>60</v>
      </c>
      <c r="C4" s="193" t="s">
        <v>61</v>
      </c>
      <c r="D4" s="193" t="s">
        <v>62</v>
      </c>
      <c r="E4" s="193"/>
      <c r="F4" s="193"/>
      <c r="G4" s="193"/>
      <c r="H4" s="193" t="s">
        <v>107</v>
      </c>
      <c r="I4" s="193"/>
      <c r="J4" s="193" t="s">
        <v>63</v>
      </c>
    </row>
    <row r="5" spans="1:13" ht="12" customHeight="1">
      <c r="A5" s="192"/>
      <c r="B5" s="192"/>
      <c r="C5" s="193"/>
      <c r="D5" s="193" t="s">
        <v>64</v>
      </c>
      <c r="E5" s="194" t="s">
        <v>15</v>
      </c>
      <c r="F5" s="194"/>
      <c r="G5" s="194"/>
      <c r="H5" s="193" t="s">
        <v>64</v>
      </c>
      <c r="I5" s="193" t="s">
        <v>65</v>
      </c>
      <c r="J5" s="193"/>
    </row>
    <row r="6" spans="1:13" ht="18" customHeight="1">
      <c r="A6" s="192"/>
      <c r="B6" s="192"/>
      <c r="C6" s="193"/>
      <c r="D6" s="193"/>
      <c r="E6" s="193" t="s">
        <v>66</v>
      </c>
      <c r="F6" s="194" t="s">
        <v>6</v>
      </c>
      <c r="G6" s="194"/>
      <c r="H6" s="193"/>
      <c r="I6" s="193"/>
      <c r="J6" s="193"/>
    </row>
    <row r="7" spans="1:13" ht="42" customHeight="1">
      <c r="A7" s="192"/>
      <c r="B7" s="192"/>
      <c r="C7" s="193"/>
      <c r="D7" s="193"/>
      <c r="E7" s="193"/>
      <c r="F7" s="60" t="s">
        <v>67</v>
      </c>
      <c r="G7" s="60" t="s">
        <v>68</v>
      </c>
      <c r="H7" s="193"/>
      <c r="I7" s="193"/>
      <c r="J7" s="193"/>
    </row>
    <row r="8" spans="1:13" ht="12.75" customHeight="1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</row>
    <row r="9" spans="1:13" ht="29.25" customHeight="1">
      <c r="A9" s="61" t="s">
        <v>69</v>
      </c>
      <c r="B9" s="43" t="s">
        <v>70</v>
      </c>
      <c r="C9" s="58"/>
      <c r="D9" s="58"/>
      <c r="E9" s="58"/>
      <c r="F9" s="58"/>
      <c r="G9" s="58"/>
      <c r="H9" s="58"/>
      <c r="I9" s="58"/>
      <c r="J9" s="58"/>
      <c r="M9" t="s">
        <v>95</v>
      </c>
    </row>
    <row r="10" spans="1:13" ht="19.5" customHeight="1">
      <c r="A10" s="59"/>
      <c r="B10" s="70" t="s">
        <v>6</v>
      </c>
      <c r="C10" s="58"/>
      <c r="D10" s="58"/>
      <c r="E10" s="58"/>
      <c r="F10" s="58"/>
      <c r="G10" s="58"/>
      <c r="H10" s="58"/>
      <c r="I10" s="58"/>
      <c r="J10" s="58"/>
    </row>
    <row r="11" spans="1:13" ht="19.5" customHeight="1">
      <c r="A11" s="59"/>
      <c r="B11" s="71" t="s">
        <v>23</v>
      </c>
      <c r="C11" s="58"/>
      <c r="D11" s="58"/>
      <c r="E11" s="58"/>
      <c r="F11" s="58"/>
      <c r="G11" s="58"/>
      <c r="H11" s="58"/>
      <c r="I11" s="58"/>
      <c r="J11" s="58"/>
    </row>
    <row r="12" spans="1:13" ht="19.5" customHeight="1">
      <c r="A12" s="59"/>
      <c r="B12" s="71" t="s">
        <v>26</v>
      </c>
      <c r="C12" s="58"/>
      <c r="D12" s="58"/>
      <c r="E12" s="58"/>
      <c r="F12" s="58"/>
      <c r="G12" s="58"/>
      <c r="H12" s="58"/>
      <c r="I12" s="58"/>
      <c r="J12" s="58"/>
    </row>
    <row r="13" spans="1:13" ht="19.5" customHeight="1">
      <c r="A13" s="59"/>
      <c r="B13" s="71" t="s">
        <v>28</v>
      </c>
      <c r="C13" s="58"/>
      <c r="D13" s="58"/>
      <c r="E13" s="58"/>
      <c r="F13" s="58"/>
      <c r="G13" s="58"/>
      <c r="H13" s="58"/>
      <c r="I13" s="58"/>
      <c r="J13" s="58"/>
    </row>
  </sheetData>
  <mergeCells count="13">
    <mergeCell ref="A2:J2"/>
    <mergeCell ref="A4:A7"/>
    <mergeCell ref="B4:B7"/>
    <mergeCell ref="C4:C7"/>
    <mergeCell ref="D4:G4"/>
    <mergeCell ref="H4:I4"/>
    <mergeCell ref="J4:J7"/>
    <mergeCell ref="D5:D7"/>
    <mergeCell ref="E5:G5"/>
    <mergeCell ref="H5:H7"/>
    <mergeCell ref="I5:I7"/>
    <mergeCell ref="E6:E7"/>
    <mergeCell ref="F6:G6"/>
  </mergeCells>
  <printOptions horizontalCentered="1"/>
  <pageMargins left="0.56999999999999995" right="0.54" top="0.46" bottom="0.38" header="0.51181102362204722" footer="0.3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8"/>
  <sheetViews>
    <sheetView showGridLines="0" workbookViewId="0"/>
  </sheetViews>
  <sheetFormatPr defaultRowHeight="12.75"/>
  <cols>
    <col min="1" max="1" width="4.7109375" customWidth="1"/>
    <col min="2" max="2" width="30" customWidth="1"/>
    <col min="3" max="3" width="15.140625" customWidth="1"/>
    <col min="4" max="4" width="10.7109375" customWidth="1"/>
    <col min="5" max="5" width="9.7109375" customWidth="1"/>
    <col min="6" max="6" width="14.140625" customWidth="1"/>
    <col min="7" max="7" width="19.42578125" customWidth="1"/>
  </cols>
  <sheetData>
    <row r="1" spans="1:7" ht="48.75" customHeight="1">
      <c r="G1" s="78" t="s">
        <v>73</v>
      </c>
    </row>
    <row r="2" spans="1:7" ht="48" customHeight="1">
      <c r="A2" s="171" t="s">
        <v>120</v>
      </c>
      <c r="B2" s="172"/>
      <c r="C2" s="172"/>
      <c r="D2" s="172"/>
      <c r="E2" s="191"/>
      <c r="F2" s="191"/>
    </row>
    <row r="3" spans="1:7" ht="9.75" customHeight="1">
      <c r="A3" s="12"/>
      <c r="B3" s="12"/>
      <c r="C3" s="12"/>
      <c r="D3" s="12"/>
      <c r="E3" s="12"/>
      <c r="G3" s="2" t="s">
        <v>1</v>
      </c>
    </row>
    <row r="4" spans="1:7" ht="30" customHeight="1">
      <c r="A4" s="192"/>
      <c r="B4" s="192" t="s">
        <v>60</v>
      </c>
      <c r="C4" s="193" t="s">
        <v>61</v>
      </c>
      <c r="D4" s="196" t="s">
        <v>90</v>
      </c>
      <c r="E4" s="196" t="s">
        <v>91</v>
      </c>
      <c r="F4" s="193" t="s">
        <v>63</v>
      </c>
      <c r="G4" s="193" t="s">
        <v>121</v>
      </c>
    </row>
    <row r="5" spans="1:7" ht="12" customHeight="1">
      <c r="A5" s="192"/>
      <c r="B5" s="192"/>
      <c r="C5" s="193"/>
      <c r="D5" s="197"/>
      <c r="E5" s="197"/>
      <c r="F5" s="193"/>
      <c r="G5" s="193"/>
    </row>
    <row r="6" spans="1:7" ht="18" customHeight="1">
      <c r="A6" s="192"/>
      <c r="B6" s="192"/>
      <c r="C6" s="193"/>
      <c r="D6" s="197"/>
      <c r="E6" s="197"/>
      <c r="F6" s="193"/>
      <c r="G6" s="193"/>
    </row>
    <row r="7" spans="1:7" ht="42" customHeight="1">
      <c r="A7" s="192"/>
      <c r="B7" s="192"/>
      <c r="C7" s="193"/>
      <c r="D7" s="198"/>
      <c r="E7" s="198"/>
      <c r="F7" s="193"/>
      <c r="G7" s="193"/>
    </row>
    <row r="8" spans="1:7" ht="12.75" customHeight="1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</row>
    <row r="9" spans="1:7" ht="19.5" customHeight="1">
      <c r="A9" s="36"/>
      <c r="B9" s="40" t="s">
        <v>6</v>
      </c>
      <c r="C9" s="36"/>
      <c r="D9" s="36"/>
      <c r="E9" s="36"/>
      <c r="F9" s="36"/>
      <c r="G9" s="36"/>
    </row>
    <row r="10" spans="1:7" ht="19.5" customHeight="1">
      <c r="A10" s="36"/>
      <c r="B10" s="41" t="s">
        <v>23</v>
      </c>
      <c r="C10" s="36"/>
      <c r="D10" s="36"/>
      <c r="E10" s="36"/>
      <c r="F10" s="36"/>
      <c r="G10" s="36"/>
    </row>
    <row r="11" spans="1:7" ht="19.5" customHeight="1">
      <c r="A11" s="36"/>
      <c r="B11" s="41" t="s">
        <v>26</v>
      </c>
      <c r="C11" s="36"/>
      <c r="D11" s="36"/>
      <c r="E11" s="36"/>
      <c r="F11" s="36"/>
      <c r="G11" s="36"/>
    </row>
    <row r="12" spans="1:7" ht="19.5" customHeight="1">
      <c r="A12" s="37"/>
      <c r="B12" s="42" t="s">
        <v>28</v>
      </c>
      <c r="C12" s="37"/>
      <c r="D12" s="37"/>
      <c r="E12" s="37"/>
      <c r="F12" s="37"/>
      <c r="G12" s="37"/>
    </row>
    <row r="13" spans="1:7" s="44" customFormat="1" ht="19.5" customHeight="1">
      <c r="A13" s="195" t="s">
        <v>71</v>
      </c>
      <c r="B13" s="195"/>
      <c r="C13" s="43"/>
      <c r="D13" s="43"/>
      <c r="E13" s="43"/>
      <c r="F13" s="43"/>
      <c r="G13" s="43"/>
    </row>
    <row r="14" spans="1:7" ht="15" customHeight="1"/>
    <row r="15" spans="1:7" ht="12.75" customHeight="1">
      <c r="A15" s="45"/>
    </row>
    <row r="16" spans="1:7">
      <c r="A16" s="45"/>
    </row>
    <row r="17" spans="1:1">
      <c r="A17" s="45"/>
    </row>
    <row r="18" spans="1:1">
      <c r="A18" s="45"/>
    </row>
  </sheetData>
  <mergeCells count="9">
    <mergeCell ref="A13:B13"/>
    <mergeCell ref="G4:G7"/>
    <mergeCell ref="D4:D7"/>
    <mergeCell ref="E4:E7"/>
    <mergeCell ref="A2:F2"/>
    <mergeCell ref="A4:A7"/>
    <mergeCell ref="B4:B7"/>
    <mergeCell ref="C4:C7"/>
    <mergeCell ref="F4:F7"/>
  </mergeCells>
  <printOptions horizontalCentered="1"/>
  <pageMargins left="0.56999999999999995" right="0.54" top="0.46" bottom="0.38" header="0.51181102362204722" footer="0.3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15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Arkusz1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'2'!Obszar_wydruku</vt:lpstr>
      <vt:lpstr>'3'!Obszar_wydruku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Admin</cp:lastModifiedBy>
  <cp:lastPrinted>2018-01-03T13:29:02Z</cp:lastPrinted>
  <dcterms:created xsi:type="dcterms:W3CDTF">2009-10-01T05:59:07Z</dcterms:created>
  <dcterms:modified xsi:type="dcterms:W3CDTF">2018-01-03T13:33:20Z</dcterms:modified>
</cp:coreProperties>
</file>